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26" yWindow="65461" windowWidth="12120" windowHeight="9120" activeTab="8"/>
  </bookViews>
  <sheets>
    <sheet name="商学院" sheetId="1" r:id="rId1"/>
    <sheet name="法学院" sheetId="2" r:id="rId2"/>
    <sheet name="文传学院" sheetId="3" r:id="rId3"/>
    <sheet name="设建学院" sheetId="4" r:id="rId4"/>
    <sheet name="外语学院" sheetId="5" r:id="rId5"/>
    <sheet name="生环学院" sheetId="6" r:id="rId6"/>
    <sheet name="电信学院" sheetId="7" r:id="rId7"/>
    <sheet name="计算机学院" sheetId="8" r:id="rId8"/>
    <sheet name="物流学院" sheetId="9" r:id="rId9"/>
  </sheets>
  <externalReferences>
    <externalReference r:id="rId12"/>
  </externalReferences>
  <definedNames>
    <definedName name="_xlnm.Print_Titles" localSheetId="0">'商学院'!$1:$5</definedName>
  </definedNames>
  <calcPr fullCalcOnLoad="1"/>
</workbook>
</file>

<file path=xl/sharedStrings.xml><?xml version="1.0" encoding="utf-8"?>
<sst xmlns="http://schemas.openxmlformats.org/spreadsheetml/2006/main" count="4057" uniqueCount="1769">
  <si>
    <t>1H12949</t>
  </si>
  <si>
    <t>程序设计基础C</t>
  </si>
  <si>
    <t>1H13037</t>
  </si>
  <si>
    <t>概率论</t>
  </si>
  <si>
    <t>周五下午6-7节</t>
  </si>
  <si>
    <t>1H13053</t>
  </si>
  <si>
    <t>随机过程初步</t>
  </si>
  <si>
    <t>1H13265</t>
  </si>
  <si>
    <t>数据库系统设计</t>
  </si>
  <si>
    <t>杨爱民</t>
  </si>
  <si>
    <t>周二上午8：30-10：30</t>
  </si>
  <si>
    <t>1H14175</t>
  </si>
  <si>
    <t>工程数学基础（一）</t>
  </si>
  <si>
    <t>柴本成</t>
  </si>
  <si>
    <t>周五上午9：30-13：00</t>
  </si>
  <si>
    <t>回龙3407</t>
  </si>
  <si>
    <t>现代物流学院2010-2011学年第2学期学习支持课程（专业课）安排表</t>
  </si>
  <si>
    <t>备注：学习支持课程安排在5-11周，12周考试，课内课外相结合的原则上课，要求1学分对应16学时，面授6学时。</t>
  </si>
  <si>
    <t>请学生按时上课，如上课时间有冲突请与老师联系安排相互不冲突的时间。</t>
  </si>
  <si>
    <t>人数</t>
  </si>
  <si>
    <t>课程名称</t>
  </si>
  <si>
    <t>学分</t>
  </si>
  <si>
    <t>年级</t>
  </si>
  <si>
    <t>专业</t>
  </si>
  <si>
    <t>任课教师</t>
  </si>
  <si>
    <t>周数</t>
  </si>
  <si>
    <t>上课时间</t>
  </si>
  <si>
    <t>教室</t>
  </si>
  <si>
    <t>教师电话</t>
  </si>
  <si>
    <t>班级</t>
  </si>
  <si>
    <t>上课方式</t>
  </si>
  <si>
    <t>1A12683</t>
  </si>
  <si>
    <t>供应链管理</t>
  </si>
  <si>
    <t>必修课</t>
  </si>
  <si>
    <t>李肖钢</t>
  </si>
  <si>
    <t>5-11周</t>
  </si>
  <si>
    <t>周五6-7节</t>
  </si>
  <si>
    <t>物流管理081</t>
  </si>
  <si>
    <t>单独辅导</t>
  </si>
  <si>
    <t>1A10793</t>
  </si>
  <si>
    <t>企业资源计划ERP</t>
  </si>
  <si>
    <t>郑静</t>
  </si>
  <si>
    <t>周二6-7节</t>
  </si>
  <si>
    <t>物流管理091-2、097</t>
  </si>
  <si>
    <t>1A17625</t>
  </si>
  <si>
    <t>物流系统仿真</t>
  </si>
  <si>
    <t>院系选修课</t>
  </si>
  <si>
    <t>陈莎莎</t>
  </si>
  <si>
    <t>周三6-7节</t>
  </si>
  <si>
    <t>物流管理084</t>
  </si>
  <si>
    <t>1A11323</t>
  </si>
  <si>
    <t>国际贸易理论与实务</t>
  </si>
  <si>
    <t>邹德玲</t>
  </si>
  <si>
    <t>周五6-8节</t>
  </si>
  <si>
    <t>电子商务081-5</t>
  </si>
  <si>
    <t>1A10401</t>
  </si>
  <si>
    <t>国际贸易理论与政策</t>
  </si>
  <si>
    <t>物流管理091-4</t>
  </si>
  <si>
    <t>信息管理与信息系统（本）</t>
  </si>
  <si>
    <t>周三7-9节</t>
  </si>
  <si>
    <t>信管091-2</t>
  </si>
  <si>
    <t>1A12495</t>
  </si>
  <si>
    <t>网络支付与结算</t>
  </si>
  <si>
    <t>周二1-2节</t>
  </si>
  <si>
    <t>信管071</t>
  </si>
  <si>
    <t>1A15565</t>
  </si>
  <si>
    <t>网络营销</t>
  </si>
  <si>
    <t>陈晴光</t>
  </si>
  <si>
    <t>电子商务085</t>
  </si>
  <si>
    <t>董国辉</t>
  </si>
  <si>
    <t>5-7周</t>
  </si>
  <si>
    <t>周四1-2节</t>
  </si>
  <si>
    <t>物流管理098</t>
  </si>
  <si>
    <t>电子商务081</t>
  </si>
  <si>
    <t>1A10942</t>
  </si>
  <si>
    <t>统计学</t>
  </si>
  <si>
    <t>周五1-2节</t>
  </si>
  <si>
    <t>开班</t>
  </si>
  <si>
    <t>物流管理091-8</t>
  </si>
  <si>
    <t>信管082</t>
  </si>
  <si>
    <t>电子商务081-2、072</t>
  </si>
  <si>
    <t>周五1-2节</t>
  </si>
  <si>
    <t>物流管理072</t>
  </si>
  <si>
    <t>1H11713</t>
  </si>
  <si>
    <t>Delphi程序设计</t>
  </si>
  <si>
    <t>方羽</t>
  </si>
  <si>
    <t>5-11周</t>
  </si>
  <si>
    <t>周二3-4节</t>
  </si>
  <si>
    <t>信管072</t>
  </si>
  <si>
    <t>1H11715</t>
  </si>
  <si>
    <t>周二3-5节</t>
  </si>
  <si>
    <t>信管081-4</t>
  </si>
  <si>
    <t>1H10603</t>
  </si>
  <si>
    <t>周一6-9节(双周)
8-9节（单周）</t>
  </si>
  <si>
    <t>电子商务091-4</t>
  </si>
  <si>
    <t>信管091-4</t>
  </si>
  <si>
    <t>1A13355</t>
  </si>
  <si>
    <t>综合课程设计</t>
  </si>
  <si>
    <t>周五7-8节</t>
  </si>
  <si>
    <t>信管083-4</t>
  </si>
  <si>
    <t>1A12375</t>
  </si>
  <si>
    <t>专业英语1</t>
  </si>
  <si>
    <t>黄祝菲</t>
  </si>
  <si>
    <t>周五6-9节（单）</t>
  </si>
  <si>
    <t>信管082、084</t>
  </si>
  <si>
    <t>1H11236</t>
  </si>
  <si>
    <t>网络数据库</t>
  </si>
  <si>
    <t>江瑜</t>
  </si>
  <si>
    <t>周四8-9节,周五8-9节</t>
  </si>
  <si>
    <t>电子商务081-3</t>
  </si>
  <si>
    <t>限选课</t>
  </si>
  <si>
    <t>电子商务081</t>
  </si>
  <si>
    <t>1A13285</t>
  </si>
  <si>
    <t>信息系统开发实务</t>
  </si>
  <si>
    <t>周四3-5节</t>
  </si>
  <si>
    <t>信管071-2</t>
  </si>
  <si>
    <t>1A10245</t>
  </si>
  <si>
    <t>管理信息系统</t>
  </si>
  <si>
    <t>李劲东</t>
  </si>
  <si>
    <t>周一8-10节</t>
  </si>
  <si>
    <t>1A14595</t>
  </si>
  <si>
    <t>模块方向综合课程设计2</t>
  </si>
  <si>
    <t>王琦峰</t>
  </si>
  <si>
    <t>周四6-7节</t>
  </si>
  <si>
    <t>1H10374</t>
  </si>
  <si>
    <t>王绍卜</t>
  </si>
  <si>
    <t>周五8-9节</t>
  </si>
  <si>
    <t>1H10825</t>
  </si>
  <si>
    <t>网页制作与网站建设</t>
  </si>
  <si>
    <t>周五7-9节</t>
  </si>
  <si>
    <t>信管081</t>
  </si>
  <si>
    <t>1H10045</t>
  </si>
  <si>
    <t>Java语言</t>
  </si>
  <si>
    <t>吕红波</t>
  </si>
  <si>
    <t>电子商务081-2</t>
  </si>
  <si>
    <t>1A15587</t>
  </si>
  <si>
    <t>JSP</t>
  </si>
  <si>
    <t>电子商务081、086</t>
  </si>
  <si>
    <t>1H10494</t>
  </si>
  <si>
    <t>周志丹</t>
  </si>
  <si>
    <t>1H10913</t>
  </si>
  <si>
    <t>周志英</t>
  </si>
  <si>
    <t>物流管理081、084</t>
  </si>
  <si>
    <t>1H10913</t>
  </si>
  <si>
    <t>1H10915</t>
  </si>
  <si>
    <t>1A14625</t>
  </si>
  <si>
    <t>企业信息化建设与管理</t>
  </si>
  <si>
    <t>修雪芳</t>
  </si>
  <si>
    <t>周四1-3</t>
  </si>
  <si>
    <t>1A10074</t>
  </si>
  <si>
    <t>唐丰收</t>
  </si>
  <si>
    <t>周二8-9</t>
  </si>
  <si>
    <t>1A14195</t>
  </si>
  <si>
    <t>管理学进阶</t>
  </si>
  <si>
    <t>李娜</t>
  </si>
  <si>
    <t>陶海飞</t>
  </si>
  <si>
    <t>周二7-9</t>
  </si>
  <si>
    <t>电子商务081、085</t>
  </si>
  <si>
    <t>信管084</t>
  </si>
  <si>
    <t>物流管理086</t>
  </si>
  <si>
    <t>田卫国</t>
  </si>
  <si>
    <t>电子商务073</t>
  </si>
  <si>
    <t>任建雄</t>
  </si>
  <si>
    <t>周二6-9</t>
  </si>
  <si>
    <t>电子商务094</t>
  </si>
  <si>
    <t>信管084</t>
  </si>
  <si>
    <t>物流管理085</t>
  </si>
  <si>
    <t>任建雄</t>
  </si>
  <si>
    <t>物流管理097-8</t>
  </si>
  <si>
    <t>1A12693</t>
  </si>
  <si>
    <t>企业管理专题</t>
  </si>
  <si>
    <t>韩晓燕</t>
  </si>
  <si>
    <t>信管082</t>
  </si>
  <si>
    <t>1A15445</t>
  </si>
  <si>
    <t>企业信息战略管理</t>
  </si>
  <si>
    <t>谢敏</t>
  </si>
  <si>
    <t>周五8-9</t>
  </si>
  <si>
    <t>信管071</t>
  </si>
  <si>
    <t>马鸿</t>
  </si>
  <si>
    <t>1A13907</t>
  </si>
  <si>
    <t>王新刚</t>
  </si>
  <si>
    <t>周三3-5</t>
  </si>
  <si>
    <t>1A10904</t>
  </si>
  <si>
    <t>市场营销</t>
  </si>
  <si>
    <t>徐祺娟</t>
  </si>
  <si>
    <t>周三6-7</t>
  </si>
  <si>
    <t>电子商务092-4</t>
  </si>
  <si>
    <t>1A13345</t>
  </si>
  <si>
    <t>税收实务</t>
  </si>
  <si>
    <t>高巧依</t>
  </si>
  <si>
    <t>陈超</t>
  </si>
  <si>
    <t>现代物流学院</t>
  </si>
  <si>
    <t>课程代码</t>
  </si>
  <si>
    <t>课程名称</t>
  </si>
  <si>
    <t>课程性质</t>
  </si>
  <si>
    <t>学分</t>
  </si>
  <si>
    <t>周学时</t>
  </si>
  <si>
    <t>总学时</t>
  </si>
  <si>
    <t>起止周</t>
  </si>
  <si>
    <t>选课人数</t>
  </si>
  <si>
    <t>任课教师</t>
  </si>
  <si>
    <t>上课时间</t>
  </si>
  <si>
    <t>上课地点</t>
  </si>
  <si>
    <t>教室要求</t>
  </si>
  <si>
    <t>备注</t>
  </si>
  <si>
    <t>是否上报</t>
  </si>
  <si>
    <t>学习支持方案上报情况汇总表</t>
  </si>
  <si>
    <t>学院：</t>
  </si>
  <si>
    <t>1A10074</t>
  </si>
  <si>
    <t>财务管理</t>
  </si>
  <si>
    <t>必修课</t>
  </si>
  <si>
    <t>6-11</t>
  </si>
  <si>
    <t>成本会计学</t>
  </si>
  <si>
    <t>徐玲</t>
  </si>
  <si>
    <t>1A10166</t>
  </si>
  <si>
    <t>电子商务</t>
  </si>
  <si>
    <t>62-226</t>
  </si>
  <si>
    <t>高级财务会计</t>
  </si>
  <si>
    <t>杨光</t>
  </si>
  <si>
    <t>管理学</t>
  </si>
  <si>
    <t>牛芃</t>
  </si>
  <si>
    <t>62-414</t>
  </si>
  <si>
    <t>管理咨询</t>
  </si>
  <si>
    <t>限选课</t>
  </si>
  <si>
    <t>龙筱刚</t>
  </si>
  <si>
    <t>1A10335</t>
  </si>
  <si>
    <t>国际技术贸易</t>
  </si>
  <si>
    <t>1A10355</t>
  </si>
  <si>
    <t>国际金融</t>
  </si>
  <si>
    <t>国际经济合作</t>
  </si>
  <si>
    <t>黄锦明</t>
  </si>
  <si>
    <t>62-426</t>
  </si>
  <si>
    <t>1A10363</t>
  </si>
  <si>
    <t>邹德玲</t>
  </si>
  <si>
    <t>1A10416</t>
  </si>
  <si>
    <t>国际贸易实务</t>
  </si>
  <si>
    <t>张浩飞</t>
  </si>
  <si>
    <t>62-428</t>
  </si>
  <si>
    <t>窦清</t>
  </si>
  <si>
    <t>62-413</t>
  </si>
  <si>
    <t>1A10496</t>
  </si>
  <si>
    <t>国际商务英语1</t>
  </si>
  <si>
    <t>国际商务英语2</t>
  </si>
  <si>
    <t>王琳媛</t>
  </si>
  <si>
    <t>1A10506</t>
  </si>
  <si>
    <t>陈聪聪</t>
  </si>
  <si>
    <t>国际商务英语3</t>
  </si>
  <si>
    <t>1A10525</t>
  </si>
  <si>
    <t>国际市场营销</t>
  </si>
  <si>
    <t>金文姬</t>
  </si>
  <si>
    <t>1A10555</t>
  </si>
  <si>
    <t>宏观经济学</t>
  </si>
  <si>
    <t>任建雄</t>
  </si>
  <si>
    <t>1A10585</t>
  </si>
  <si>
    <t>会计学</t>
  </si>
  <si>
    <t>62-418</t>
  </si>
  <si>
    <t>1A10645</t>
  </si>
  <si>
    <t>基础会计学</t>
  </si>
  <si>
    <t>贝洪俊</t>
  </si>
  <si>
    <t>6-8</t>
  </si>
  <si>
    <t>郑静</t>
  </si>
  <si>
    <t>1A10795</t>
  </si>
  <si>
    <t>企业资源计划-ERP</t>
  </si>
  <si>
    <t>孙伟龙</t>
  </si>
  <si>
    <t>1B11613</t>
  </si>
  <si>
    <t>应用统计学</t>
  </si>
  <si>
    <t>董国辉</t>
  </si>
  <si>
    <t>1A12604</t>
  </si>
  <si>
    <t>应用管理统计</t>
  </si>
  <si>
    <t>1A11015</t>
  </si>
  <si>
    <t>微观经济学</t>
  </si>
  <si>
    <t>陈健</t>
  </si>
  <si>
    <t>1A11023</t>
  </si>
  <si>
    <t>物流管理</t>
  </si>
  <si>
    <t>1A11134</t>
  </si>
  <si>
    <t>中级财务会计</t>
  </si>
  <si>
    <t>1A11163</t>
  </si>
  <si>
    <t>专业英语</t>
  </si>
  <si>
    <t>马彦</t>
  </si>
  <si>
    <t>资产评估</t>
  </si>
  <si>
    <t>1A11345</t>
  </si>
  <si>
    <t>投资银行学</t>
  </si>
  <si>
    <t>陈超</t>
  </si>
  <si>
    <t>陶海飞</t>
  </si>
  <si>
    <t>朱艳敏</t>
  </si>
  <si>
    <t>1A12235</t>
  </si>
  <si>
    <t>项目管理</t>
  </si>
  <si>
    <t>1A12315</t>
  </si>
  <si>
    <t>学年论文</t>
  </si>
  <si>
    <t>吴丽娟</t>
  </si>
  <si>
    <t>62-411</t>
  </si>
  <si>
    <t>1A12355</t>
  </si>
  <si>
    <t>经济学</t>
  </si>
  <si>
    <t>徐莹</t>
  </si>
  <si>
    <t>1A12855</t>
  </si>
  <si>
    <t>生产工艺实习</t>
  </si>
  <si>
    <t>张立桥</t>
  </si>
  <si>
    <t>1A12925</t>
  </si>
  <si>
    <t>国际货运实务</t>
  </si>
  <si>
    <t>1A12970</t>
  </si>
  <si>
    <t>专业认识实习</t>
  </si>
  <si>
    <t>1A13055</t>
  </si>
  <si>
    <t>金融市场学</t>
  </si>
  <si>
    <t>王鲁志</t>
  </si>
  <si>
    <t>1A13135</t>
  </si>
  <si>
    <t>财务会计模拟实验</t>
  </si>
  <si>
    <t>1A13365</t>
  </si>
  <si>
    <t>国际贸易实务操作</t>
  </si>
  <si>
    <t>张海波</t>
  </si>
  <si>
    <t>62-420</t>
  </si>
  <si>
    <t>1A13655</t>
  </si>
  <si>
    <t>商务英语2</t>
  </si>
  <si>
    <t>蒋晓光</t>
  </si>
  <si>
    <t>任国岩</t>
  </si>
  <si>
    <t>彭海颖</t>
  </si>
  <si>
    <t>62-416</t>
  </si>
  <si>
    <t>1A14485</t>
  </si>
  <si>
    <t>金融专业英语1</t>
  </si>
  <si>
    <t>62-407</t>
  </si>
  <si>
    <t>1A14515</t>
  </si>
  <si>
    <t>经济数学1</t>
  </si>
  <si>
    <t>鲁立刚</t>
  </si>
  <si>
    <t>生产与运作管理</t>
  </si>
  <si>
    <t>王艳</t>
  </si>
  <si>
    <t>王敏杰</t>
  </si>
  <si>
    <t>62-322</t>
  </si>
  <si>
    <t>统计实验</t>
  </si>
  <si>
    <t>吴铮</t>
  </si>
  <si>
    <t>李肖钢</t>
  </si>
  <si>
    <t>1A15455</t>
  </si>
  <si>
    <t>服务贸易</t>
  </si>
  <si>
    <t>王敏杰</t>
  </si>
  <si>
    <t>62-318</t>
  </si>
  <si>
    <t>李刚</t>
  </si>
  <si>
    <t>旅行社经营管理</t>
  </si>
  <si>
    <t>方满莲</t>
  </si>
  <si>
    <t>1B10355</t>
  </si>
  <si>
    <t>经济法</t>
  </si>
  <si>
    <t>税法</t>
  </si>
  <si>
    <t>李成艾</t>
  </si>
  <si>
    <t>杨佐飞</t>
  </si>
  <si>
    <t>运筹学</t>
  </si>
  <si>
    <t>周志英</t>
  </si>
  <si>
    <t>1H10915</t>
  </si>
  <si>
    <t>1J10415</t>
  </si>
  <si>
    <t>创造性思维</t>
  </si>
  <si>
    <t>谭福河</t>
  </si>
  <si>
    <t>陈俊</t>
  </si>
  <si>
    <t>必修课</t>
  </si>
  <si>
    <t>3.0-0.0</t>
  </si>
  <si>
    <t>4.0-0.0</t>
  </si>
  <si>
    <t>6.0-0.0</t>
  </si>
  <si>
    <r>
      <t>商学院</t>
    </r>
    <r>
      <rPr>
        <u val="single"/>
        <sz val="12"/>
        <rFont val="Times New Roman"/>
        <family val="1"/>
      </rPr>
      <t xml:space="preserve">                                         </t>
    </r>
  </si>
  <si>
    <r>
      <t>2010-2011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学期</t>
    </r>
  </si>
  <si>
    <t>人数</t>
  </si>
  <si>
    <t>课程代码</t>
  </si>
  <si>
    <t>上课周次</t>
  </si>
  <si>
    <t>翟克华</t>
  </si>
  <si>
    <t>周一3-4</t>
  </si>
  <si>
    <t>1A10078</t>
  </si>
  <si>
    <t>周二7-9周三6-7</t>
  </si>
  <si>
    <t>6-12</t>
  </si>
  <si>
    <t>1A10135</t>
  </si>
  <si>
    <t>成本会计模拟实验</t>
  </si>
  <si>
    <t>冯雪琰</t>
  </si>
  <si>
    <t>周二8-9</t>
  </si>
  <si>
    <t>62-216</t>
  </si>
  <si>
    <t>6-9</t>
  </si>
  <si>
    <t>1A10143</t>
  </si>
  <si>
    <t>院系选修课</t>
  </si>
  <si>
    <t>吴荣梅</t>
  </si>
  <si>
    <t>周一3-5</t>
  </si>
  <si>
    <t>1A10205</t>
  </si>
  <si>
    <t>周五6-7，8-9</t>
  </si>
  <si>
    <t>62-326</t>
  </si>
  <si>
    <t>1A10225</t>
  </si>
  <si>
    <t>公司治理</t>
  </si>
  <si>
    <t>王金圣</t>
  </si>
  <si>
    <t>62-507</t>
  </si>
  <si>
    <t>1A10253</t>
  </si>
  <si>
    <t>周一1-2</t>
  </si>
  <si>
    <t>1A10285</t>
  </si>
  <si>
    <t>国际服务贸易</t>
  </si>
  <si>
    <t>孙华平</t>
  </si>
  <si>
    <t>周三3-4</t>
  </si>
  <si>
    <t>62-426</t>
  </si>
  <si>
    <t>周五1-2</t>
  </si>
  <si>
    <t>1A10357</t>
  </si>
  <si>
    <t>张晴</t>
  </si>
  <si>
    <t>周四8-9</t>
  </si>
  <si>
    <t>1A10415</t>
  </si>
  <si>
    <t>周二6-7.8-9</t>
  </si>
  <si>
    <t>62-219</t>
  </si>
  <si>
    <t>周五6-8节</t>
  </si>
  <si>
    <t>5-11</t>
  </si>
  <si>
    <t>王扬眉</t>
  </si>
  <si>
    <t>周一3-4周二3-4</t>
  </si>
  <si>
    <t>62-428</t>
  </si>
  <si>
    <t>1A10516</t>
  </si>
  <si>
    <t>李爱君</t>
  </si>
  <si>
    <t>周一8-9</t>
  </si>
  <si>
    <t>62-512</t>
  </si>
  <si>
    <t>周二7-9</t>
  </si>
  <si>
    <t>62-517</t>
  </si>
  <si>
    <t>王勇</t>
  </si>
  <si>
    <t>周一6-8</t>
  </si>
  <si>
    <t>62-424</t>
  </si>
  <si>
    <t>徐玲</t>
  </si>
  <si>
    <t>周二晚10-12</t>
  </si>
  <si>
    <t>周四1-2周二8-9</t>
  </si>
  <si>
    <t>62-514</t>
  </si>
  <si>
    <t>程洋</t>
  </si>
  <si>
    <t>周四1-2周五3-4</t>
  </si>
  <si>
    <t>1A10665</t>
  </si>
  <si>
    <t>金融企业会计</t>
  </si>
  <si>
    <t>高健</t>
  </si>
  <si>
    <t>周三1-2</t>
  </si>
  <si>
    <t>62-216</t>
  </si>
  <si>
    <t>1A10787</t>
  </si>
  <si>
    <t>企业战略管理</t>
  </si>
  <si>
    <t>吴跃进</t>
  </si>
  <si>
    <t>62-518</t>
  </si>
  <si>
    <t>周二6-8节</t>
  </si>
  <si>
    <t>62-409</t>
  </si>
  <si>
    <t>周五6-7节</t>
  </si>
  <si>
    <t>贝洪俊</t>
  </si>
  <si>
    <t>周二8-9周五3-4.8-9</t>
  </si>
  <si>
    <t>1A11175</t>
  </si>
  <si>
    <t>限选课</t>
  </si>
  <si>
    <t>彭海颖</t>
  </si>
  <si>
    <t>62-318</t>
  </si>
  <si>
    <t>周四7-9</t>
  </si>
  <si>
    <t>1A11725</t>
  </si>
  <si>
    <t>会展策划</t>
  </si>
  <si>
    <t>1A12077</t>
  </si>
  <si>
    <t>人力资源管理</t>
  </si>
  <si>
    <t>赵克诚</t>
  </si>
  <si>
    <t>周四6-8</t>
  </si>
  <si>
    <t>62-413</t>
  </si>
  <si>
    <t>1A12135</t>
  </si>
  <si>
    <t>商业银行经营管理</t>
  </si>
  <si>
    <t>金石</t>
  </si>
  <si>
    <t>1A12305</t>
  </si>
  <si>
    <t>金融专题讲座</t>
  </si>
  <si>
    <t>周二6-7</t>
  </si>
  <si>
    <t>1A12575</t>
  </si>
  <si>
    <t>方向综合课程设计</t>
  </si>
  <si>
    <t>杜晓燕</t>
  </si>
  <si>
    <t>1A12767</t>
  </si>
  <si>
    <t>商务谈判</t>
  </si>
  <si>
    <t>李建萍</t>
  </si>
  <si>
    <t>62-510</t>
  </si>
  <si>
    <t>教务处</t>
  </si>
  <si>
    <t>62-320</t>
  </si>
  <si>
    <t>1A12971</t>
  </si>
  <si>
    <t>1A13075</t>
  </si>
  <si>
    <t>焦百强</t>
  </si>
  <si>
    <t>1A13455</t>
  </si>
  <si>
    <t>会展市场营销</t>
  </si>
  <si>
    <t>1A13645</t>
  </si>
  <si>
    <t>商务英语1</t>
  </si>
  <si>
    <t>62-328</t>
  </si>
  <si>
    <t>1A13909</t>
  </si>
  <si>
    <t>市场研究</t>
  </si>
  <si>
    <t>周二7-9周三1-2</t>
  </si>
  <si>
    <t>1A13919</t>
  </si>
  <si>
    <t>营销管理</t>
  </si>
  <si>
    <t>陈林兴</t>
  </si>
  <si>
    <t>周二7-9周四3-4</t>
  </si>
  <si>
    <t>1A14173</t>
  </si>
  <si>
    <t>管理会计学</t>
  </si>
  <si>
    <t>周五8-9</t>
  </si>
  <si>
    <t>62-522</t>
  </si>
  <si>
    <t>1A14315</t>
  </si>
  <si>
    <t>国际商务谈判与商务礼仪</t>
  </si>
  <si>
    <t>李海滨</t>
  </si>
  <si>
    <t>周三晚10-11</t>
  </si>
  <si>
    <t>1A14487</t>
  </si>
  <si>
    <t>周三晚10-12</t>
  </si>
  <si>
    <t>1A14505</t>
  </si>
  <si>
    <t>金融专业英语3</t>
  </si>
  <si>
    <t>王蓉梅</t>
  </si>
  <si>
    <t>周四6-7</t>
  </si>
  <si>
    <t>与老师联系</t>
  </si>
  <si>
    <t>1A14605</t>
  </si>
  <si>
    <t>纳税筹划</t>
  </si>
  <si>
    <t>1A14727</t>
  </si>
  <si>
    <t>周五3-5</t>
  </si>
  <si>
    <t>1A14825</t>
  </si>
  <si>
    <t>周四1-2</t>
  </si>
  <si>
    <t>5-7</t>
  </si>
  <si>
    <t>1A15065</t>
  </si>
  <si>
    <t>职业经理人素质测评</t>
  </si>
  <si>
    <t>陈春萍</t>
  </si>
  <si>
    <t>1A15095</t>
  </si>
  <si>
    <t>中央银行学</t>
  </si>
  <si>
    <t>周二8-9周三6-7</t>
  </si>
  <si>
    <t>62-418</t>
  </si>
  <si>
    <t>1A15425</t>
  </si>
  <si>
    <t>国际贸易地理</t>
  </si>
  <si>
    <t>姜晓昱</t>
  </si>
  <si>
    <t>徐祺娟</t>
  </si>
  <si>
    <t>62-328</t>
  </si>
  <si>
    <t>1A15597</t>
  </si>
  <si>
    <t>外贸单证与函电</t>
  </si>
  <si>
    <t>焦百强</t>
  </si>
  <si>
    <t>1A15797</t>
  </si>
  <si>
    <t>1A16225</t>
  </si>
  <si>
    <t>旅游地开发与经营管理</t>
  </si>
  <si>
    <t>1A16255</t>
  </si>
  <si>
    <t>旅游文化与服务礼仪</t>
  </si>
  <si>
    <t>1A16445</t>
  </si>
  <si>
    <t>会计综合模拟实验</t>
  </si>
  <si>
    <t>1A16555</t>
  </si>
  <si>
    <t>产品营销实习</t>
  </si>
  <si>
    <t>1A16635</t>
  </si>
  <si>
    <t>参展商实务</t>
  </si>
  <si>
    <t>62-322</t>
  </si>
  <si>
    <t>1A17065</t>
  </si>
  <si>
    <t>成本管理会计</t>
  </si>
  <si>
    <t>吴国灿</t>
  </si>
  <si>
    <t>1A17095</t>
  </si>
  <si>
    <t>成本管理会计模拟实验</t>
  </si>
  <si>
    <t>1A17135</t>
  </si>
  <si>
    <t>企业经营决策模拟实验</t>
  </si>
  <si>
    <t>1A17345</t>
  </si>
  <si>
    <t>当代营销实践</t>
  </si>
  <si>
    <t>周四3-4周二8-9</t>
  </si>
  <si>
    <t>1A17395</t>
  </si>
  <si>
    <t>品牌管理</t>
  </si>
  <si>
    <t>徐祺娟</t>
  </si>
  <si>
    <t>1A17405</t>
  </si>
  <si>
    <t>商法</t>
  </si>
  <si>
    <t>朱燕辉</t>
  </si>
  <si>
    <t>周三6-7</t>
  </si>
  <si>
    <t>1A17415</t>
  </si>
  <si>
    <t>销售管理</t>
  </si>
  <si>
    <t>叶素文</t>
  </si>
  <si>
    <t>周三6-9节</t>
  </si>
  <si>
    <t>1A17435</t>
  </si>
  <si>
    <t>小企业与创业管理</t>
  </si>
  <si>
    <t>谭福河</t>
  </si>
  <si>
    <t>1A17725</t>
  </si>
  <si>
    <t>绩效管理</t>
  </si>
  <si>
    <t>1A18365</t>
  </si>
  <si>
    <t>理财学</t>
  </si>
  <si>
    <t>周三1-2周二8-9</t>
  </si>
  <si>
    <t>1B10519</t>
  </si>
  <si>
    <t>周一3-4周二7-9</t>
  </si>
  <si>
    <t>高巧依</t>
  </si>
  <si>
    <t>周五6-7.8-9周二8</t>
  </si>
  <si>
    <t>吴丽娟</t>
  </si>
  <si>
    <t>1A17035</t>
  </si>
  <si>
    <t>应用统计</t>
  </si>
  <si>
    <t>管丽萍</t>
  </si>
  <si>
    <t>周二晚10-11</t>
  </si>
  <si>
    <t>白玉华</t>
  </si>
  <si>
    <t>周二8-9</t>
  </si>
  <si>
    <t>0.0-1.0</t>
  </si>
  <si>
    <t>2.0-0.0</t>
  </si>
  <si>
    <t>5.0-0.0</t>
  </si>
  <si>
    <t>是</t>
  </si>
  <si>
    <t>法学院2010-2011学年第二学期学习支持专业课程授课安排表</t>
  </si>
  <si>
    <t>课程名称</t>
  </si>
  <si>
    <t>课程性质</t>
  </si>
  <si>
    <t>学分</t>
  </si>
  <si>
    <t>人数</t>
  </si>
  <si>
    <t>上课时间</t>
  </si>
  <si>
    <t>起止周</t>
  </si>
  <si>
    <t>上课地点</t>
  </si>
  <si>
    <t>任课教师</t>
  </si>
  <si>
    <t>联系电话</t>
  </si>
  <si>
    <t>备注</t>
  </si>
  <si>
    <t>1B11293</t>
  </si>
  <si>
    <t>法学数字模拟实验</t>
  </si>
  <si>
    <t>必修课</t>
  </si>
  <si>
    <t>周五上午第1-2节</t>
  </si>
  <si>
    <t>第5-10周</t>
  </si>
  <si>
    <t>王洪宇</t>
  </si>
  <si>
    <t>1B11603</t>
  </si>
  <si>
    <t>公共行政学</t>
  </si>
  <si>
    <t>周二下午第6-8节</t>
  </si>
  <si>
    <t>第5-11周</t>
  </si>
  <si>
    <t>徐敏</t>
  </si>
  <si>
    <t>1B11573</t>
  </si>
  <si>
    <t>公共政策学</t>
  </si>
  <si>
    <t>周四下午第6-8节</t>
  </si>
  <si>
    <t>卢剑峰</t>
  </si>
  <si>
    <t>1B10295</t>
  </si>
  <si>
    <t>国际私法</t>
  </si>
  <si>
    <t>周二晚上第10-12节</t>
  </si>
  <si>
    <t>张倩</t>
  </si>
  <si>
    <t>1B12035</t>
  </si>
  <si>
    <t>民法概论</t>
  </si>
  <si>
    <t>院系选修课</t>
  </si>
  <si>
    <t>周一晚上第10-11节</t>
  </si>
  <si>
    <t>钟漫绯</t>
  </si>
  <si>
    <t>1B11315</t>
  </si>
  <si>
    <t>民法学1</t>
  </si>
  <si>
    <t>周四晚上第10-12节</t>
  </si>
  <si>
    <t>第5-10周</t>
  </si>
  <si>
    <t>张大伟</t>
  </si>
  <si>
    <t>1B10423</t>
  </si>
  <si>
    <t>民法总论</t>
  </si>
  <si>
    <t>1B10455</t>
  </si>
  <si>
    <t>民事诉讼法</t>
  </si>
  <si>
    <t>郭颖华</t>
  </si>
  <si>
    <t>1B11361</t>
  </si>
  <si>
    <t>模拟法庭</t>
  </si>
  <si>
    <t>周四下午第8-9节</t>
  </si>
  <si>
    <t>赵春兰</t>
  </si>
  <si>
    <t>1A13785</t>
  </si>
  <si>
    <t>人力资源管理与开发</t>
  </si>
  <si>
    <t>周菊芳</t>
  </si>
  <si>
    <t>1B11397</t>
  </si>
  <si>
    <t>社会调查理论与方法</t>
  </si>
  <si>
    <t>魏水英</t>
  </si>
  <si>
    <t>1A10847</t>
  </si>
  <si>
    <t>社会学原理</t>
  </si>
  <si>
    <t>周三下午第6-9节</t>
  </si>
  <si>
    <t>第5-9周</t>
  </si>
  <si>
    <t>东区1111</t>
  </si>
  <si>
    <t>王宏志</t>
  </si>
  <si>
    <t>1B12305</t>
  </si>
  <si>
    <t>物权法</t>
  </si>
  <si>
    <t>周四上午第3-5节</t>
  </si>
  <si>
    <t>李晓乐</t>
  </si>
  <si>
    <t>1B12405</t>
  </si>
  <si>
    <t>宪法</t>
  </si>
  <si>
    <t>周六下午第6-9节</t>
  </si>
  <si>
    <t>姜彦君</t>
  </si>
  <si>
    <t>1B10565</t>
  </si>
  <si>
    <t>宪法学</t>
  </si>
  <si>
    <t>周五下午第6-8节</t>
  </si>
  <si>
    <t>1B10575</t>
  </si>
  <si>
    <t>刑法分论</t>
  </si>
  <si>
    <t>舒晓</t>
  </si>
  <si>
    <t>1B10585</t>
  </si>
  <si>
    <t>刑法总论</t>
  </si>
  <si>
    <t>周二下午第6-9节</t>
  </si>
  <si>
    <t>任秀芳</t>
  </si>
  <si>
    <t>1B10615</t>
  </si>
  <si>
    <t>刑事诉讼法</t>
  </si>
  <si>
    <t>周一晚上第10-12节</t>
  </si>
  <si>
    <t>戎百全</t>
  </si>
  <si>
    <t>1B10634</t>
  </si>
  <si>
    <t>行政法与行政诉讼法</t>
  </si>
  <si>
    <t>周三下午第8-9节</t>
  </si>
  <si>
    <t>孙祥生</t>
  </si>
  <si>
    <t>1B11615</t>
  </si>
  <si>
    <t>周三晚上第10-12节</t>
  </si>
  <si>
    <t>修雪芳</t>
  </si>
  <si>
    <t>1B10696</t>
  </si>
  <si>
    <t>知识产权法</t>
  </si>
  <si>
    <t>1B10715</t>
  </si>
  <si>
    <t>中国法制史</t>
  </si>
  <si>
    <t>陈丹</t>
  </si>
  <si>
    <t>第6、8、10周</t>
  </si>
  <si>
    <t>转专业特殊</t>
  </si>
  <si>
    <t>1B12275</t>
  </si>
  <si>
    <t>法学专业导论1</t>
  </si>
  <si>
    <t>周二晚上7：00-7：45</t>
  </si>
  <si>
    <t>第5-7周</t>
  </si>
  <si>
    <t>余妙宏</t>
  </si>
  <si>
    <t>1B12295</t>
  </si>
  <si>
    <t>法学专业导论2</t>
  </si>
  <si>
    <t>周二晚上8：00-8：45</t>
  </si>
  <si>
    <t>第5-7周</t>
  </si>
  <si>
    <t>1A10847</t>
  </si>
  <si>
    <t>社会学原理</t>
  </si>
  <si>
    <t>1A10685</t>
  </si>
  <si>
    <t>经济学基础</t>
  </si>
  <si>
    <t>周二下午第8-9节</t>
  </si>
  <si>
    <t>罗俊杰</t>
  </si>
  <si>
    <t>1A11187</t>
  </si>
  <si>
    <t>组织行为学</t>
  </si>
  <si>
    <t>王炳军</t>
  </si>
  <si>
    <t>1B10295</t>
  </si>
  <si>
    <t>国际私法</t>
  </si>
  <si>
    <t>特殊</t>
  </si>
  <si>
    <t>1B11857</t>
  </si>
  <si>
    <t>商法学</t>
  </si>
  <si>
    <t>侯帆</t>
  </si>
  <si>
    <t>1B12095</t>
  </si>
  <si>
    <t>法学导论</t>
  </si>
  <si>
    <t>1B10565</t>
  </si>
  <si>
    <t>宪法学</t>
  </si>
  <si>
    <t>1B11315</t>
  </si>
  <si>
    <t>民法学1</t>
  </si>
  <si>
    <t>1B10715</t>
  </si>
  <si>
    <t>中国法制史</t>
  </si>
  <si>
    <t>周一晚上第10-11节</t>
  </si>
  <si>
    <t>1B10585</t>
  </si>
  <si>
    <t>刑法总论</t>
  </si>
  <si>
    <t>1B12305</t>
  </si>
  <si>
    <t>物权法</t>
  </si>
  <si>
    <t>1B11293</t>
  </si>
  <si>
    <t>法学数字模拟实验</t>
  </si>
  <si>
    <t>1B10273</t>
  </si>
  <si>
    <t>国际商事仲裁法</t>
  </si>
  <si>
    <t>第5-11周</t>
  </si>
  <si>
    <t>1B10314</t>
  </si>
  <si>
    <t>海商法</t>
  </si>
  <si>
    <t>李良鸿</t>
  </si>
  <si>
    <t>1B10025</t>
  </si>
  <si>
    <t>比较司法制度</t>
  </si>
  <si>
    <t>丁寰翔</t>
  </si>
  <si>
    <t>1B10185</t>
  </si>
  <si>
    <t>房地产法</t>
  </si>
  <si>
    <t>周二下午第6-7节</t>
  </si>
  <si>
    <t>张勇敏</t>
  </si>
  <si>
    <t>1B10545</t>
  </si>
  <si>
    <t>西方法律思想史</t>
  </si>
  <si>
    <t>周一上午第1-2节</t>
  </si>
  <si>
    <t>第6-11周</t>
  </si>
  <si>
    <t>1B11135</t>
  </si>
  <si>
    <t>律师学</t>
  </si>
  <si>
    <t>周三上午第1-2节</t>
  </si>
  <si>
    <t>庄华忠</t>
  </si>
  <si>
    <t>1B11945</t>
  </si>
  <si>
    <t>商法概论</t>
  </si>
  <si>
    <t>姚菊芬</t>
  </si>
  <si>
    <t>学生学习支持课程安排汇总表</t>
  </si>
  <si>
    <t>学生学习支持课程安排汇总表</t>
  </si>
  <si>
    <r>
      <t xml:space="preserve"> </t>
    </r>
    <r>
      <rPr>
        <sz val="12"/>
        <rFont val="宋体"/>
        <family val="0"/>
      </rPr>
      <t xml:space="preserve"> </t>
    </r>
  </si>
  <si>
    <r>
      <t xml:space="preserve">                                            2010-2011</t>
    </r>
    <r>
      <rPr>
        <sz val="12"/>
        <rFont val="宋体"/>
        <family val="0"/>
      </rPr>
      <t>学年第二学期</t>
    </r>
  </si>
  <si>
    <t>学院：文化与传播学院</t>
  </si>
  <si>
    <t>课程代码</t>
  </si>
  <si>
    <t>课程名称</t>
  </si>
  <si>
    <t>课程性质</t>
  </si>
  <si>
    <t>学分</t>
  </si>
  <si>
    <t>周学时</t>
  </si>
  <si>
    <t>总学时</t>
  </si>
  <si>
    <t>选课人数</t>
  </si>
  <si>
    <t>教室要求</t>
  </si>
  <si>
    <t>1C12577</t>
  </si>
  <si>
    <t>广告设计概论</t>
  </si>
  <si>
    <t>5-12周</t>
  </si>
  <si>
    <t>曹汝平</t>
  </si>
  <si>
    <t>周一下午6-8节</t>
  </si>
  <si>
    <t>1H10791</t>
  </si>
  <si>
    <t>网页设计与制作</t>
  </si>
  <si>
    <t>必修课</t>
  </si>
  <si>
    <t>5-12周</t>
  </si>
  <si>
    <t>黄志申</t>
  </si>
  <si>
    <t>周二下午6-7节</t>
  </si>
  <si>
    <t>1C11835</t>
  </si>
  <si>
    <t>媒介批评</t>
  </si>
  <si>
    <t>5-12周</t>
  </si>
  <si>
    <t>陈万怀</t>
  </si>
  <si>
    <t>周二下午6-7节</t>
  </si>
  <si>
    <t>重修，特殊</t>
  </si>
  <si>
    <t>1C12805</t>
  </si>
  <si>
    <t>商务文书写作与处理</t>
  </si>
  <si>
    <t>院选课</t>
  </si>
  <si>
    <t>院选课</t>
  </si>
  <si>
    <t>罗素平</t>
  </si>
  <si>
    <t>1A10215</t>
  </si>
  <si>
    <t>公共关系学</t>
  </si>
  <si>
    <t>范世清</t>
  </si>
  <si>
    <t>重修</t>
  </si>
  <si>
    <t>重修</t>
  </si>
  <si>
    <t>1J10835</t>
  </si>
  <si>
    <t>社会实践</t>
  </si>
  <si>
    <t>必修课</t>
  </si>
  <si>
    <t>隗静秋</t>
  </si>
  <si>
    <t>1C10465</t>
  </si>
  <si>
    <t>社会调查与分析</t>
  </si>
  <si>
    <t>黄奇杰</t>
  </si>
  <si>
    <t>特殊</t>
  </si>
  <si>
    <t>1C14575</t>
  </si>
  <si>
    <t>报刊版式设计</t>
  </si>
  <si>
    <t>黄永前</t>
  </si>
  <si>
    <t>1C10865</t>
  </si>
  <si>
    <t>新闻学</t>
  </si>
  <si>
    <t>黄志申</t>
  </si>
  <si>
    <t>周一下午6-8节</t>
  </si>
  <si>
    <t>重修，特殊</t>
  </si>
  <si>
    <t>1C11185</t>
  </si>
  <si>
    <t>中学语文教学法</t>
  </si>
  <si>
    <t>1C13597</t>
  </si>
  <si>
    <t>中外新闻事业史</t>
  </si>
  <si>
    <t>李淑瑛</t>
  </si>
  <si>
    <t>周三下午6-8节</t>
  </si>
  <si>
    <t>1C11585</t>
  </si>
  <si>
    <t>外国文学</t>
  </si>
  <si>
    <t>刘静</t>
  </si>
  <si>
    <t>周三下午6-8节</t>
  </si>
  <si>
    <t>1C10875</t>
  </si>
  <si>
    <t>新闻作品选读</t>
  </si>
  <si>
    <t>刘苏芬</t>
  </si>
  <si>
    <t>周三下午6-7节</t>
  </si>
  <si>
    <t>1C13245</t>
  </si>
  <si>
    <t>现代行政管理</t>
  </si>
  <si>
    <t>限选课</t>
  </si>
  <si>
    <t>限选课</t>
  </si>
  <si>
    <t>刘勇</t>
  </si>
  <si>
    <t>周三下午6-7节</t>
  </si>
  <si>
    <t>1C10765</t>
  </si>
  <si>
    <t>现代汉语</t>
  </si>
  <si>
    <t>罗素平</t>
  </si>
  <si>
    <t>1C10375</t>
  </si>
  <si>
    <t>美学</t>
  </si>
  <si>
    <t>1C11575</t>
  </si>
  <si>
    <t>基础写作</t>
  </si>
  <si>
    <t>梅庆生</t>
  </si>
  <si>
    <t>转专业</t>
  </si>
  <si>
    <t>1C11015</t>
  </si>
  <si>
    <t>浙江地方文化</t>
  </si>
  <si>
    <t>梅庆生</t>
  </si>
  <si>
    <t>1C14145</t>
  </si>
  <si>
    <t>旅行社经营与管理</t>
  </si>
  <si>
    <t>1C13485</t>
  </si>
  <si>
    <t>1C13485</t>
  </si>
  <si>
    <t>电视专题与栏目</t>
  </si>
  <si>
    <t>孟玲</t>
  </si>
  <si>
    <t>1C14545</t>
  </si>
  <si>
    <t>广播新闻采制</t>
  </si>
  <si>
    <t>孟玲</t>
  </si>
  <si>
    <t>1A12067</t>
  </si>
  <si>
    <t>公关礼仪</t>
  </si>
  <si>
    <t>庞燕</t>
  </si>
  <si>
    <t>1C12331</t>
  </si>
  <si>
    <t>广告市场运作</t>
  </si>
  <si>
    <t>裘杰</t>
  </si>
  <si>
    <t>1C10529</t>
  </si>
  <si>
    <t>市场调查与分析</t>
  </si>
  <si>
    <t>裘杰</t>
  </si>
  <si>
    <t>复学，特殊</t>
  </si>
  <si>
    <t>1C10328</t>
  </si>
  <si>
    <t>广告学</t>
  </si>
  <si>
    <t>王憬晶</t>
  </si>
  <si>
    <t>1C10973</t>
  </si>
  <si>
    <t>优秀广告作品欣赏</t>
  </si>
  <si>
    <t>王憬晶</t>
  </si>
  <si>
    <t>新闻心理学</t>
  </si>
  <si>
    <t>王秋艳</t>
  </si>
  <si>
    <t>1C14357</t>
  </si>
  <si>
    <t>杂志学概论</t>
  </si>
  <si>
    <t>王秋艳</t>
  </si>
  <si>
    <t>1C10795</t>
  </si>
  <si>
    <t>新闻采访与写作</t>
  </si>
  <si>
    <t>吴敏娟</t>
  </si>
  <si>
    <t>1C10917</t>
  </si>
  <si>
    <t>市场营销学</t>
  </si>
  <si>
    <t>徐文明</t>
  </si>
  <si>
    <t>1C11057</t>
  </si>
  <si>
    <t>中国古代文学3</t>
  </si>
  <si>
    <t>孙敏明</t>
  </si>
  <si>
    <t>1C13705</t>
  </si>
  <si>
    <t>媒介活动策划</t>
  </si>
  <si>
    <t>余显仲</t>
  </si>
  <si>
    <t>1C14205</t>
  </si>
  <si>
    <t>专业认识实习1</t>
  </si>
  <si>
    <t>张实龙</t>
  </si>
  <si>
    <t>张实龙</t>
  </si>
  <si>
    <t>1C14215</t>
  </si>
  <si>
    <t>专业认识实习2</t>
  </si>
  <si>
    <t>1C11567</t>
  </si>
  <si>
    <t>文学概论</t>
  </si>
  <si>
    <t>周兴华</t>
  </si>
  <si>
    <t>1C10887</t>
  </si>
  <si>
    <t>周兴华</t>
  </si>
  <si>
    <t>1C10807</t>
  </si>
  <si>
    <t>新闻采访与写作1</t>
  </si>
  <si>
    <t>黄峥</t>
  </si>
  <si>
    <t>1C15095</t>
  </si>
  <si>
    <t>专业导论</t>
  </si>
  <si>
    <t>余丹\阎怡男\闻学峰</t>
  </si>
  <si>
    <t>注：如果是复学、转专业等原因开设非重修课程，请在备注栏里注明是特殊课程。</t>
  </si>
  <si>
    <t>填表人：</t>
  </si>
  <si>
    <t>学院（盖章）</t>
  </si>
  <si>
    <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</si>
  <si>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>2010-2011</t>
    </r>
    <r>
      <rPr>
        <sz val="12"/>
        <rFont val="宋体"/>
        <family val="0"/>
      </rPr>
      <t>学年第</t>
    </r>
    <r>
      <rPr>
        <sz val="12"/>
        <rFont val="宋体"/>
        <family val="0"/>
      </rPr>
      <t>二</t>
    </r>
    <r>
      <rPr>
        <sz val="12"/>
        <rFont val="宋体"/>
        <family val="0"/>
      </rPr>
      <t>学期</t>
    </r>
  </si>
  <si>
    <t>学院：设计艺术与建筑学院</t>
  </si>
  <si>
    <t>序号</t>
  </si>
  <si>
    <t>备注1</t>
  </si>
  <si>
    <t>1C11649</t>
  </si>
  <si>
    <t>视频非线性编辑与合成</t>
  </si>
  <si>
    <t>7-12周</t>
  </si>
  <si>
    <t>陈实</t>
  </si>
  <si>
    <t>7-12周周二下午</t>
  </si>
  <si>
    <t>办公室</t>
  </si>
  <si>
    <t>1D10926</t>
  </si>
  <si>
    <t>设计概论</t>
  </si>
  <si>
    <t>冯道刚</t>
  </si>
  <si>
    <t>52216-2</t>
  </si>
  <si>
    <t>1D11537</t>
  </si>
  <si>
    <t>电脑辅助设计3DMAX</t>
  </si>
  <si>
    <t>刘念祖</t>
  </si>
  <si>
    <t>1D12045</t>
  </si>
  <si>
    <t>测量学</t>
  </si>
  <si>
    <t>柳海宁</t>
  </si>
  <si>
    <t>7-12周周二晚上</t>
  </si>
  <si>
    <t>52213-2</t>
  </si>
  <si>
    <t>1D12055</t>
  </si>
  <si>
    <t>测量实习</t>
  </si>
  <si>
    <t>管斌君</t>
  </si>
  <si>
    <t>52305-2</t>
  </si>
  <si>
    <t>1D12095</t>
  </si>
  <si>
    <t>动画创作</t>
  </si>
  <si>
    <t>苟劲松</t>
  </si>
  <si>
    <t>52210-2</t>
  </si>
  <si>
    <t>1D12363</t>
  </si>
  <si>
    <t>风景写生</t>
  </si>
  <si>
    <t>高迪</t>
  </si>
  <si>
    <t>52216-1</t>
  </si>
  <si>
    <t>吴  敏</t>
  </si>
  <si>
    <t>1D12505</t>
  </si>
  <si>
    <t>建筑材料</t>
  </si>
  <si>
    <t>韩景玮</t>
  </si>
  <si>
    <t>52211-2</t>
  </si>
  <si>
    <t>1D12595</t>
  </si>
  <si>
    <t>建筑力学</t>
  </si>
  <si>
    <t>陈跃</t>
  </si>
  <si>
    <t>7-12周周三晚上</t>
  </si>
  <si>
    <t>1D12620</t>
  </si>
  <si>
    <t>建筑设计1</t>
  </si>
  <si>
    <t>王亚莎</t>
  </si>
  <si>
    <t>52211-1</t>
  </si>
  <si>
    <t>1D12805</t>
  </si>
  <si>
    <t>景观生态学</t>
  </si>
  <si>
    <t>吴李艳</t>
  </si>
  <si>
    <t>7-12周周一晚上</t>
  </si>
  <si>
    <t>52213-1</t>
  </si>
  <si>
    <t>1D12835</t>
  </si>
  <si>
    <t>盆景学</t>
  </si>
  <si>
    <t>谢晓鸿</t>
  </si>
  <si>
    <t>1D12965</t>
  </si>
  <si>
    <t>视听语言</t>
  </si>
  <si>
    <t>史光辉</t>
  </si>
  <si>
    <t>1D13035</t>
  </si>
  <si>
    <t>外国建筑史</t>
  </si>
  <si>
    <t>郭晶</t>
  </si>
  <si>
    <t>1D13215</t>
  </si>
  <si>
    <t>中国建筑史</t>
  </si>
  <si>
    <t>1D13377</t>
  </si>
  <si>
    <t>景观设计实习2</t>
  </si>
  <si>
    <t>盛维华</t>
  </si>
  <si>
    <t>8-9周校外</t>
  </si>
  <si>
    <t>1D13555</t>
  </si>
  <si>
    <t>建筑画表现</t>
  </si>
  <si>
    <t>董艳会</t>
  </si>
  <si>
    <t>1D13815</t>
  </si>
  <si>
    <t>互动多媒体设计</t>
  </si>
  <si>
    <t>1D13825</t>
  </si>
  <si>
    <t>音乐音效编辑</t>
  </si>
  <si>
    <t>1D14065</t>
  </si>
  <si>
    <t>构成设计2</t>
  </si>
  <si>
    <t>1D14075</t>
  </si>
  <si>
    <t>人体工程学</t>
  </si>
  <si>
    <t>1D14115</t>
  </si>
  <si>
    <t>照明设计</t>
  </si>
  <si>
    <t>1D14125</t>
  </si>
  <si>
    <t>建筑空间设计与模型制作</t>
  </si>
  <si>
    <t>徐薇薇</t>
  </si>
  <si>
    <t>1D14145</t>
  </si>
  <si>
    <t>室内公共空间设计1</t>
  </si>
  <si>
    <t>1D14155</t>
  </si>
  <si>
    <t>室内公共空间设计2</t>
  </si>
  <si>
    <t>汪亮</t>
  </si>
  <si>
    <t>1D14165</t>
  </si>
  <si>
    <t>会展空间设计</t>
  </si>
  <si>
    <t>1D14175</t>
  </si>
  <si>
    <t>景观设计1</t>
  </si>
  <si>
    <t>何贤芬</t>
  </si>
  <si>
    <t>1D14177</t>
  </si>
  <si>
    <t>1D14185</t>
  </si>
  <si>
    <t>景观设计2</t>
  </si>
  <si>
    <t>1D14195</t>
  </si>
  <si>
    <t>景观规划与设计</t>
  </si>
  <si>
    <t>刘念祖</t>
  </si>
  <si>
    <t>1D14235</t>
  </si>
  <si>
    <t>建筑小品设计</t>
  </si>
  <si>
    <t>1D14245</t>
  </si>
  <si>
    <t>环境标识设计</t>
  </si>
  <si>
    <t>1D14265</t>
  </si>
  <si>
    <t>中外景观建筑史</t>
  </si>
  <si>
    <t>陈青扬</t>
  </si>
  <si>
    <t>1D14285</t>
  </si>
  <si>
    <t>观赏植物与造景1</t>
  </si>
  <si>
    <t>7-12周周三上午</t>
  </si>
  <si>
    <t>1D14315</t>
  </si>
  <si>
    <t>城市景观规划</t>
  </si>
  <si>
    <t>1D14327</t>
  </si>
  <si>
    <t>景观设计3</t>
  </si>
  <si>
    <t>1D14335</t>
  </si>
  <si>
    <t>景观工程学</t>
  </si>
  <si>
    <t>胡继明</t>
  </si>
  <si>
    <t>1D14355</t>
  </si>
  <si>
    <t>古典园林鉴赏</t>
  </si>
  <si>
    <t>盛维华</t>
  </si>
  <si>
    <t>1D14395</t>
  </si>
  <si>
    <t>景观工程学课程设计</t>
  </si>
  <si>
    <t>1D14435</t>
  </si>
  <si>
    <t>家具与居室设计1</t>
  </si>
  <si>
    <t>陈  怡</t>
  </si>
  <si>
    <t>1D14445</t>
  </si>
  <si>
    <t>素材收集与写生</t>
  </si>
  <si>
    <t>1D14455</t>
  </si>
  <si>
    <t>专业调研</t>
  </si>
  <si>
    <t>任  璞</t>
  </si>
  <si>
    <t>1D14475</t>
  </si>
  <si>
    <t>庭园设计</t>
  </si>
  <si>
    <t>1D14535</t>
  </si>
  <si>
    <t>素描基础</t>
  </si>
  <si>
    <t>吴敏</t>
  </si>
  <si>
    <t>1D14555</t>
  </si>
  <si>
    <t>动漫导论</t>
  </si>
  <si>
    <t>张耕耘</t>
  </si>
  <si>
    <t>52210-1</t>
  </si>
  <si>
    <t>1D14605</t>
  </si>
  <si>
    <t>电脑辅助设计</t>
  </si>
  <si>
    <t>1D14625</t>
  </si>
  <si>
    <t>图形设计1</t>
  </si>
  <si>
    <t>1D14685</t>
  </si>
  <si>
    <t>书法</t>
  </si>
  <si>
    <t>翟万杰</t>
  </si>
  <si>
    <t>1D14715</t>
  </si>
  <si>
    <t>CAD与设计制图</t>
  </si>
  <si>
    <t>1D14925</t>
  </si>
  <si>
    <t>动画技法</t>
  </si>
  <si>
    <t>限修课</t>
  </si>
  <si>
    <t>谭书晴</t>
  </si>
  <si>
    <t>1D14935</t>
  </si>
  <si>
    <t>二维动画1</t>
  </si>
  <si>
    <t>1D15065</t>
  </si>
  <si>
    <t>建筑设计3</t>
  </si>
  <si>
    <t>王跃强</t>
  </si>
  <si>
    <t>1D15105</t>
  </si>
  <si>
    <t>住宅建筑设计原理</t>
  </si>
  <si>
    <t>方勇锋</t>
  </si>
  <si>
    <t>1D15195</t>
  </si>
  <si>
    <t>景观建筑设计</t>
  </si>
  <si>
    <t>1D15265</t>
  </si>
  <si>
    <t>建筑制图</t>
  </si>
  <si>
    <t>王蓓</t>
  </si>
  <si>
    <t>1D15615</t>
  </si>
  <si>
    <t>造型语言——形状</t>
  </si>
  <si>
    <t>1D15625</t>
  </si>
  <si>
    <t>造型语言——色彩</t>
  </si>
  <si>
    <t>1F10053</t>
  </si>
  <si>
    <t>城市规划原理</t>
  </si>
  <si>
    <t>1H10793</t>
  </si>
  <si>
    <t>1D15325</t>
  </si>
  <si>
    <t>景观工程制图</t>
  </si>
  <si>
    <t>不学期不开课</t>
  </si>
  <si>
    <t>特殊课程</t>
  </si>
  <si>
    <t>外语学院2010-2011学年第2学期专业课学习支持课程辅导安排</t>
  </si>
  <si>
    <t>系别</t>
  </si>
  <si>
    <t>课程类别</t>
  </si>
  <si>
    <t>考试周</t>
  </si>
  <si>
    <t>专业/年级</t>
  </si>
  <si>
    <t>上课/辅导时间</t>
  </si>
  <si>
    <t>日语系</t>
  </si>
  <si>
    <t>1E11375</t>
  </si>
  <si>
    <t>簿记</t>
  </si>
  <si>
    <t>专业教学</t>
  </si>
  <si>
    <t>2+课外</t>
  </si>
  <si>
    <t>5-12</t>
  </si>
  <si>
    <t>13</t>
  </si>
  <si>
    <t>日语07</t>
  </si>
  <si>
    <t>金惠善</t>
  </si>
  <si>
    <t>周一晚上</t>
  </si>
  <si>
    <t>1E11495</t>
  </si>
  <si>
    <t>日语精读(三)</t>
  </si>
  <si>
    <t>基础教学</t>
  </si>
  <si>
    <t>10+课外</t>
  </si>
  <si>
    <t>日语09</t>
  </si>
  <si>
    <t>王君</t>
  </si>
  <si>
    <t>周一下午</t>
  </si>
  <si>
    <t>1E11515</t>
  </si>
  <si>
    <t>日语精读(一)</t>
  </si>
  <si>
    <t>日语10</t>
  </si>
  <si>
    <t>朱秀丽</t>
  </si>
  <si>
    <t>周四下午</t>
  </si>
  <si>
    <t>回龙1405</t>
  </si>
  <si>
    <t>英语系</t>
  </si>
  <si>
    <t>1E10105</t>
  </si>
  <si>
    <t>高级英语（一）</t>
  </si>
  <si>
    <t>4+课外</t>
  </si>
  <si>
    <t>英语08</t>
  </si>
  <si>
    <t>曾玲玲</t>
  </si>
  <si>
    <t>1E10544</t>
  </si>
  <si>
    <t>英汉互译（一）</t>
  </si>
  <si>
    <t>王璟</t>
  </si>
  <si>
    <t>周二晚上</t>
  </si>
  <si>
    <t>1E10534</t>
  </si>
  <si>
    <t>英汉互译（二）</t>
  </si>
  <si>
    <t>1E12285</t>
  </si>
  <si>
    <t>高级英语写作</t>
  </si>
  <si>
    <t>实践教学</t>
  </si>
  <si>
    <t>曹宗成</t>
  </si>
  <si>
    <t>周日晚上</t>
  </si>
  <si>
    <t>1E12246</t>
  </si>
  <si>
    <t>英语口语训练（三）</t>
  </si>
  <si>
    <t>苑维超</t>
  </si>
  <si>
    <t>9310-2</t>
  </si>
  <si>
    <t>1A16845</t>
  </si>
  <si>
    <t>WTO与中国贸易</t>
  </si>
  <si>
    <t>王蓉梅</t>
  </si>
  <si>
    <t>1A16805</t>
  </si>
  <si>
    <t>经济学导论</t>
  </si>
  <si>
    <t>牟微微</t>
  </si>
  <si>
    <t>1E12125</t>
  </si>
  <si>
    <t>笔译实践</t>
  </si>
  <si>
    <t>方克平</t>
  </si>
  <si>
    <t>周四晚上</t>
  </si>
  <si>
    <t>1E12145</t>
  </si>
  <si>
    <t>口笔译理论</t>
  </si>
  <si>
    <t>1C14445</t>
  </si>
  <si>
    <t>跨文化交际</t>
  </si>
  <si>
    <t>莫莉莉</t>
  </si>
  <si>
    <t>周三下午</t>
  </si>
  <si>
    <t>1C14465</t>
  </si>
  <si>
    <t>中国文化导论</t>
  </si>
  <si>
    <t>沈乐敏</t>
  </si>
  <si>
    <t>1E10995</t>
  </si>
  <si>
    <t>第二外语（法语）2</t>
  </si>
  <si>
    <t>杨小敏</t>
  </si>
  <si>
    <t>1C14475</t>
  </si>
  <si>
    <t>词汇学</t>
  </si>
  <si>
    <t>英语09</t>
  </si>
  <si>
    <t>梁亚冰</t>
  </si>
  <si>
    <t>1C13165</t>
  </si>
  <si>
    <t>文体学</t>
  </si>
  <si>
    <t>王洪林</t>
  </si>
  <si>
    <t>1E10854</t>
  </si>
  <si>
    <t>英语阅读（一）</t>
  </si>
  <si>
    <t>英语10</t>
  </si>
  <si>
    <t>薛玲玲</t>
  </si>
  <si>
    <t>1E11051</t>
  </si>
  <si>
    <t>语音训练</t>
  </si>
  <si>
    <t>1+课外</t>
  </si>
  <si>
    <t>赵端</t>
  </si>
  <si>
    <t>周三晚上</t>
  </si>
  <si>
    <t>冬令时间：下午1：30开始，晚上6：00开始；</t>
  </si>
  <si>
    <t>夏令时间：下午2：00开始，晚上6：30开始。</t>
  </si>
  <si>
    <t>外语学院</t>
  </si>
  <si>
    <t>学生学习支持课程安排汇总表</t>
  </si>
  <si>
    <r>
      <t>2010-2011</t>
    </r>
    <r>
      <rPr>
        <sz val="12"/>
        <rFont val="宋体"/>
        <family val="0"/>
      </rPr>
      <t>学年第二学期</t>
    </r>
  </si>
  <si>
    <t>学院：生物与环境学院</t>
  </si>
  <si>
    <t>课程代码</t>
  </si>
  <si>
    <t>课程名称</t>
  </si>
  <si>
    <t>课程性质</t>
  </si>
  <si>
    <t>学分</t>
  </si>
  <si>
    <t>周学时</t>
  </si>
  <si>
    <t>总学时</t>
  </si>
  <si>
    <t>起止周</t>
  </si>
  <si>
    <t>选课人数</t>
  </si>
  <si>
    <t>任课教师</t>
  </si>
  <si>
    <t>上课时间</t>
  </si>
  <si>
    <t>上课地点</t>
  </si>
  <si>
    <t>教师联系方式</t>
  </si>
  <si>
    <t>教室要求</t>
  </si>
  <si>
    <t>备注</t>
  </si>
  <si>
    <t>1F10075</t>
  </si>
  <si>
    <t>大气污染控制工程</t>
  </si>
  <si>
    <t>必修</t>
  </si>
  <si>
    <t>8.10.11.12</t>
  </si>
  <si>
    <t>沙昊雷</t>
  </si>
  <si>
    <t>周六上午</t>
  </si>
  <si>
    <t>1F10092</t>
  </si>
  <si>
    <t>动物科学</t>
  </si>
  <si>
    <t>6.7.8.10.11.12</t>
  </si>
  <si>
    <t>陈永富</t>
  </si>
  <si>
    <t>周一晚上</t>
  </si>
  <si>
    <t>1F10115</t>
  </si>
  <si>
    <t>发酵工程</t>
  </si>
  <si>
    <t>王志江</t>
  </si>
  <si>
    <t>1F10153</t>
  </si>
  <si>
    <t>分析技术</t>
  </si>
  <si>
    <t>7.8.10</t>
  </si>
  <si>
    <t>汪财生</t>
  </si>
  <si>
    <t>周五晚上</t>
  </si>
  <si>
    <t>1F10245</t>
  </si>
  <si>
    <t>环境工程可行性分析</t>
  </si>
  <si>
    <t>限修</t>
  </si>
  <si>
    <t>白春节</t>
  </si>
  <si>
    <t>周三晚上</t>
  </si>
  <si>
    <t>1F10265</t>
  </si>
  <si>
    <t>环境管理与环境法</t>
  </si>
  <si>
    <t>黄平沙</t>
  </si>
  <si>
    <t>周二下午</t>
  </si>
  <si>
    <t>1F10293</t>
  </si>
  <si>
    <t>环境规划学</t>
  </si>
  <si>
    <t>施佩</t>
  </si>
  <si>
    <t>1F10305</t>
  </si>
  <si>
    <t>环境化学</t>
  </si>
  <si>
    <t>滕丽华</t>
  </si>
  <si>
    <t>周一上午</t>
  </si>
  <si>
    <t>1F10313</t>
  </si>
  <si>
    <t>环境监测</t>
  </si>
  <si>
    <t>杨国靖</t>
  </si>
  <si>
    <t>周二上午</t>
  </si>
  <si>
    <t>1F10315</t>
  </si>
  <si>
    <t>1F10335</t>
  </si>
  <si>
    <t>环境经济学</t>
  </si>
  <si>
    <t>周四下午</t>
  </si>
  <si>
    <t>1F10385</t>
  </si>
  <si>
    <t>环境生态学</t>
  </si>
  <si>
    <t>胡长庆</t>
  </si>
  <si>
    <t>1F10387</t>
  </si>
  <si>
    <t>周六下午</t>
  </si>
  <si>
    <t>1F10393</t>
  </si>
  <si>
    <t>环境生物学</t>
  </si>
  <si>
    <t>周日上午</t>
  </si>
  <si>
    <t>1F10423</t>
  </si>
  <si>
    <t>环境学概论</t>
  </si>
  <si>
    <t>周二晚上</t>
  </si>
  <si>
    <t>1F10515</t>
  </si>
  <si>
    <t>基因工程</t>
  </si>
  <si>
    <t>王云侠</t>
  </si>
  <si>
    <t>周五上午</t>
  </si>
  <si>
    <t>1F10525</t>
  </si>
  <si>
    <t>基因工程实验技术</t>
  </si>
  <si>
    <t>俞超</t>
  </si>
  <si>
    <t>1F10527</t>
  </si>
  <si>
    <t>周日下午</t>
  </si>
  <si>
    <t>1F10595</t>
  </si>
  <si>
    <t>酶工程</t>
  </si>
  <si>
    <t>王素芳</t>
  </si>
  <si>
    <t>周五下午</t>
  </si>
  <si>
    <t>1F10603</t>
  </si>
  <si>
    <t>免疫学</t>
  </si>
  <si>
    <t>1F10663</t>
  </si>
  <si>
    <t>生产实习</t>
  </si>
  <si>
    <t>陈忠法</t>
  </si>
  <si>
    <t>周六</t>
  </si>
  <si>
    <t>1F10691</t>
  </si>
  <si>
    <t>生物化学</t>
  </si>
  <si>
    <t>尹尚军</t>
  </si>
  <si>
    <t>1F10693</t>
  </si>
  <si>
    <t>1F10785</t>
  </si>
  <si>
    <t>食品加工原理</t>
  </si>
  <si>
    <t>曹少谦</t>
  </si>
  <si>
    <t>1F10825</t>
  </si>
  <si>
    <t>微生物学</t>
  </si>
  <si>
    <t>陈吉刚</t>
  </si>
  <si>
    <t>1F10827</t>
  </si>
  <si>
    <t>袁勇军</t>
  </si>
  <si>
    <t>周四上午</t>
  </si>
  <si>
    <t>1F10845</t>
  </si>
  <si>
    <t>细胞生物学</t>
  </si>
  <si>
    <t>贾永红</t>
  </si>
  <si>
    <t>1F10901</t>
  </si>
  <si>
    <t>遗传学</t>
  </si>
  <si>
    <t>选修</t>
  </si>
  <si>
    <t>俞信光</t>
  </si>
  <si>
    <t>1F10903</t>
  </si>
  <si>
    <t>王忠华</t>
  </si>
  <si>
    <t>1F10915</t>
  </si>
  <si>
    <t>营养学</t>
  </si>
  <si>
    <t>朱秋华</t>
  </si>
  <si>
    <t>1F10922</t>
  </si>
  <si>
    <t>植物科学</t>
  </si>
  <si>
    <t>斯越秀</t>
  </si>
  <si>
    <t>周一下午</t>
  </si>
  <si>
    <t>1F10955</t>
  </si>
  <si>
    <t>1F11031</t>
  </si>
  <si>
    <t>化工原理</t>
  </si>
  <si>
    <t>1F11033</t>
  </si>
  <si>
    <t>1F11043</t>
  </si>
  <si>
    <t>生化分离工程（生物工程08）</t>
  </si>
  <si>
    <t>生化分离工程（生物技术08）</t>
  </si>
  <si>
    <t>周三下午</t>
  </si>
  <si>
    <t>1F11045</t>
  </si>
  <si>
    <t>生化分离工程</t>
  </si>
  <si>
    <t>1F11113</t>
  </si>
  <si>
    <t>仪器分析</t>
  </si>
  <si>
    <t>蔡艳</t>
  </si>
  <si>
    <t>1F11115</t>
  </si>
  <si>
    <t>林建原</t>
  </si>
  <si>
    <t>1F11117</t>
  </si>
  <si>
    <t>夏静芬</t>
  </si>
  <si>
    <t>1F11121</t>
  </si>
  <si>
    <t>工程制图</t>
  </si>
  <si>
    <t>屠霄霞</t>
  </si>
  <si>
    <t>1F11123</t>
  </si>
  <si>
    <t>陈善飞</t>
  </si>
  <si>
    <t>陈善飞</t>
  </si>
  <si>
    <t>周一晚上18:00</t>
  </si>
  <si>
    <t>1F11133</t>
  </si>
  <si>
    <t>生理学</t>
  </si>
  <si>
    <t>1F11155</t>
  </si>
  <si>
    <t>功能性食品（生物技术07）</t>
  </si>
  <si>
    <t>功能性食品</t>
  </si>
  <si>
    <t>吕娜</t>
  </si>
  <si>
    <t>1F11165</t>
  </si>
  <si>
    <t>化工仪表与自动化</t>
  </si>
  <si>
    <t>1F11235</t>
  </si>
  <si>
    <t>生化实验技术1</t>
  </si>
  <si>
    <t>1F11374</t>
  </si>
  <si>
    <t>动物科学实验</t>
  </si>
  <si>
    <t>1F11383</t>
  </si>
  <si>
    <t>生化实验技术</t>
  </si>
  <si>
    <t>1F11385</t>
  </si>
  <si>
    <t>周日</t>
  </si>
  <si>
    <t>1F11415</t>
  </si>
  <si>
    <t>给排水工程</t>
  </si>
  <si>
    <t>1F11451</t>
  </si>
  <si>
    <t>环境监测实验</t>
  </si>
  <si>
    <t>1F11535</t>
  </si>
  <si>
    <t>食品营养学</t>
  </si>
  <si>
    <t>1F11545</t>
  </si>
  <si>
    <t>食品机械与设备</t>
  </si>
  <si>
    <t>李共国</t>
  </si>
  <si>
    <t>1F11575</t>
  </si>
  <si>
    <t>食品工艺学</t>
  </si>
  <si>
    <t>刘青梅</t>
  </si>
  <si>
    <t>周三上午</t>
  </si>
  <si>
    <t>1F11945</t>
  </si>
  <si>
    <t>食品工程原理</t>
  </si>
  <si>
    <t>周四晚上</t>
  </si>
  <si>
    <t>1F11977</t>
  </si>
  <si>
    <t>基础化学实验1</t>
  </si>
  <si>
    <t>叶汉侠</t>
  </si>
  <si>
    <t>周一下午15:00</t>
  </si>
  <si>
    <t>东区3215</t>
  </si>
  <si>
    <t>1F12103</t>
  </si>
  <si>
    <t>发酵与酶工程实验</t>
  </si>
  <si>
    <t>1F12135</t>
  </si>
  <si>
    <t>高级生物化学</t>
  </si>
  <si>
    <t>王伟</t>
  </si>
  <si>
    <t>1F12233</t>
  </si>
  <si>
    <t>生物统计与试验设计</t>
  </si>
  <si>
    <t>马立孟</t>
  </si>
  <si>
    <t>1F12235</t>
  </si>
  <si>
    <t>1F12291</t>
  </si>
  <si>
    <t>食品工艺学实验</t>
  </si>
  <si>
    <t>1F12325</t>
  </si>
  <si>
    <t>食品酶学</t>
  </si>
  <si>
    <t>1F12331</t>
  </si>
  <si>
    <t>食品生物技术综合实验</t>
  </si>
  <si>
    <t>1F12473</t>
  </si>
  <si>
    <t>分子生物学与基因工程</t>
  </si>
  <si>
    <t>周二晚上18:00</t>
  </si>
  <si>
    <t>1F12475</t>
  </si>
  <si>
    <t>1F12485</t>
  </si>
  <si>
    <t>细胞生物学与细胞工程</t>
  </si>
  <si>
    <t>1F12493</t>
  </si>
  <si>
    <t>生物工程设备</t>
  </si>
  <si>
    <t>谭志文</t>
  </si>
  <si>
    <t>1F12673</t>
  </si>
  <si>
    <t>环境影响评价</t>
  </si>
  <si>
    <t>1F12675</t>
  </si>
  <si>
    <t>周三下午14:00</t>
  </si>
  <si>
    <t>1F12715</t>
  </si>
  <si>
    <t>食品添加剂</t>
  </si>
  <si>
    <t>杨华</t>
  </si>
  <si>
    <r>
      <t>行政楼</t>
    </r>
    <r>
      <rPr>
        <sz val="10.5"/>
        <rFont val="Times New Roman"/>
        <family val="1"/>
      </rPr>
      <t>214</t>
    </r>
  </si>
  <si>
    <t>1F12753</t>
  </si>
  <si>
    <t>基础生物学</t>
  </si>
  <si>
    <t>陈彩芳</t>
  </si>
  <si>
    <t>1F12755</t>
  </si>
  <si>
    <t>1F12763</t>
  </si>
  <si>
    <t>基础生物学实验</t>
  </si>
  <si>
    <t>1F12775</t>
  </si>
  <si>
    <t>普通生物学</t>
  </si>
  <si>
    <t>毛芝娟</t>
  </si>
  <si>
    <t>1F12787</t>
  </si>
  <si>
    <t>工程制图基础</t>
  </si>
  <si>
    <t>1F12795</t>
  </si>
  <si>
    <t>环境统计学</t>
  </si>
  <si>
    <t>1F12805</t>
  </si>
  <si>
    <t>环境微生物学</t>
  </si>
  <si>
    <t>熊尚凌</t>
  </si>
  <si>
    <t>1F12815</t>
  </si>
  <si>
    <t>环境工程学</t>
  </si>
  <si>
    <t>1F12855</t>
  </si>
  <si>
    <t>大气污染与控制</t>
  </si>
  <si>
    <t>1F12865</t>
  </si>
  <si>
    <t>噪声污染与控制</t>
  </si>
  <si>
    <t>罗薇楠</t>
  </si>
  <si>
    <t>1F12975</t>
  </si>
  <si>
    <t>食品感官评定</t>
  </si>
  <si>
    <t>1F12985</t>
  </si>
  <si>
    <t>食品感官评定实验</t>
  </si>
  <si>
    <t>陈伟</t>
  </si>
  <si>
    <t>1F13035</t>
  </si>
  <si>
    <t>动植物检验检疫学</t>
  </si>
  <si>
    <t>张捷</t>
  </si>
  <si>
    <t>1F13125</t>
  </si>
  <si>
    <t>仪器分析实验</t>
  </si>
  <si>
    <t>1F13147</t>
  </si>
  <si>
    <t>化学工程实验技术1</t>
  </si>
  <si>
    <t>张慧恩</t>
  </si>
  <si>
    <t>1F13155</t>
  </si>
  <si>
    <t>化学工程实验技术2</t>
  </si>
  <si>
    <t>1F13205</t>
  </si>
  <si>
    <t>药物分析</t>
  </si>
  <si>
    <t>刘利萍</t>
  </si>
  <si>
    <t>1F13225</t>
  </si>
  <si>
    <t>食品工厂设计与环境保护</t>
  </si>
  <si>
    <t>1F13275</t>
  </si>
  <si>
    <t>工程机械</t>
  </si>
  <si>
    <t>金慧</t>
  </si>
  <si>
    <t>金慧</t>
  </si>
  <si>
    <t>周一下午13:00</t>
  </si>
  <si>
    <t>电信学院4217</t>
  </si>
  <si>
    <t>1F13333</t>
  </si>
  <si>
    <t>环境影响评价实习</t>
  </si>
  <si>
    <t>1F13345</t>
  </si>
  <si>
    <t>电工学</t>
  </si>
  <si>
    <t>柳玉甜</t>
  </si>
  <si>
    <t>柳玉甜</t>
  </si>
  <si>
    <t>1F13355</t>
  </si>
  <si>
    <t>工程力学</t>
  </si>
  <si>
    <t>周四晚上18:00</t>
  </si>
  <si>
    <t>1F13365</t>
  </si>
  <si>
    <t>工程流体力学</t>
  </si>
  <si>
    <t>1F13405</t>
  </si>
  <si>
    <t>噪声污染控制工程</t>
  </si>
  <si>
    <t>1F13415</t>
  </si>
  <si>
    <t>污水处理工艺设计</t>
  </si>
  <si>
    <t>1F13475</t>
  </si>
  <si>
    <t>环境生物技术</t>
  </si>
  <si>
    <t>1F13565</t>
  </si>
  <si>
    <t>环境工程微生物学</t>
  </si>
  <si>
    <t>1F13595</t>
  </si>
  <si>
    <t>食品化学与理化检验</t>
  </si>
  <si>
    <t>戚向阳</t>
  </si>
  <si>
    <t>1F13635</t>
  </si>
  <si>
    <t>食品科学与安全导论</t>
  </si>
  <si>
    <t>1F13713</t>
  </si>
  <si>
    <t>应用基础生物实验技术</t>
  </si>
  <si>
    <t>1F13763</t>
  </si>
  <si>
    <t>现代分析技术1</t>
  </si>
  <si>
    <t>1F13765</t>
  </si>
  <si>
    <t>1F13785</t>
  </si>
  <si>
    <t>现代生化实验技术2</t>
  </si>
  <si>
    <t>1F13795</t>
  </si>
  <si>
    <t>发酵工程实验技术</t>
  </si>
  <si>
    <t>1F13895</t>
  </si>
  <si>
    <t>食品卫生与食品微生物检验</t>
  </si>
  <si>
    <t>管峰</t>
  </si>
  <si>
    <t>1F14065</t>
  </si>
  <si>
    <t>酶工程实验技术</t>
  </si>
  <si>
    <t>1H10253</t>
  </si>
  <si>
    <t>概率论与数理统计</t>
  </si>
  <si>
    <t>周二上午9:00</t>
  </si>
  <si>
    <t>1J10375</t>
  </si>
  <si>
    <t>无机及分析化学</t>
  </si>
  <si>
    <t>周六下午13:30</t>
  </si>
  <si>
    <t>东区3107</t>
  </si>
  <si>
    <t>1J10387</t>
  </si>
  <si>
    <t>物理化学</t>
  </si>
  <si>
    <t>周旭章</t>
  </si>
  <si>
    <t>1J10405</t>
  </si>
  <si>
    <t>有机化学</t>
  </si>
  <si>
    <t>唐力</t>
  </si>
  <si>
    <t>周三晚上18:00</t>
  </si>
  <si>
    <t>学院（盖章）</t>
  </si>
  <si>
    <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</si>
  <si>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>2010-2011</t>
    </r>
    <r>
      <rPr>
        <sz val="12"/>
        <rFont val="宋体"/>
        <family val="0"/>
      </rPr>
      <t>学年第二学期</t>
    </r>
  </si>
  <si>
    <t>学院：</t>
  </si>
  <si>
    <t>电子信息学院</t>
  </si>
  <si>
    <t>教师联系电话</t>
  </si>
  <si>
    <t>1G10047</t>
  </si>
  <si>
    <t>EDA技术</t>
  </si>
  <si>
    <t>张巧文</t>
  </si>
  <si>
    <t>周四6-9节</t>
  </si>
  <si>
    <t>1G10106</t>
  </si>
  <si>
    <t>电工基本技能实习</t>
  </si>
  <si>
    <t>徐清</t>
  </si>
  <si>
    <t>周三1-4节</t>
  </si>
  <si>
    <t>1G10125</t>
  </si>
  <si>
    <t>电路分析（上）</t>
  </si>
  <si>
    <t>5-12</t>
  </si>
  <si>
    <t>30+1</t>
  </si>
  <si>
    <t>姚竞红</t>
  </si>
  <si>
    <t>周一10-13节</t>
  </si>
  <si>
    <t>电子分析（电子）</t>
  </si>
  <si>
    <t>41+2</t>
  </si>
  <si>
    <t>郑子含</t>
  </si>
  <si>
    <t>周二10-13节</t>
  </si>
  <si>
    <t>电子分析实践（通信）</t>
  </si>
  <si>
    <t>陈伟东</t>
  </si>
  <si>
    <t>周五6-9节</t>
  </si>
  <si>
    <t>1H11085</t>
  </si>
  <si>
    <t>'嵌入式系统设计</t>
  </si>
  <si>
    <t>方晋甬</t>
  </si>
  <si>
    <t>周三10-13节</t>
  </si>
  <si>
    <t>1G10135</t>
  </si>
  <si>
    <t>电路分析实验</t>
  </si>
  <si>
    <t>宣冶</t>
  </si>
  <si>
    <t>周一、周二</t>
  </si>
  <si>
    <t>1G10136</t>
  </si>
  <si>
    <t>1G10165</t>
  </si>
  <si>
    <t>电子测量</t>
  </si>
  <si>
    <t>4+1</t>
  </si>
  <si>
    <t>吕昂</t>
  </si>
  <si>
    <t>周二6-9节</t>
  </si>
  <si>
    <t>1G10176</t>
  </si>
  <si>
    <t>电子基本技能实习</t>
  </si>
  <si>
    <t>2+1</t>
  </si>
  <si>
    <t>1G10195</t>
  </si>
  <si>
    <t>电子综合设计</t>
  </si>
  <si>
    <t>张瑞华</t>
  </si>
  <si>
    <t>1G10207</t>
  </si>
  <si>
    <t>高频电子线路</t>
  </si>
  <si>
    <t>周雪娇</t>
  </si>
  <si>
    <t>周一6-9节</t>
  </si>
  <si>
    <t>1G10245</t>
  </si>
  <si>
    <t>工程制图与计算机绘图（东区10级）</t>
  </si>
  <si>
    <t>周四6-7节</t>
  </si>
  <si>
    <t>学生自行联系</t>
  </si>
  <si>
    <t>工程制图与计算机绘图（西区）</t>
  </si>
  <si>
    <t>4+8</t>
  </si>
  <si>
    <t>周一8-9节</t>
  </si>
  <si>
    <t>特殊课程
转专业</t>
  </si>
  <si>
    <t>1G10253</t>
  </si>
  <si>
    <t>光纤通信</t>
  </si>
  <si>
    <t>彭涛</t>
  </si>
  <si>
    <t>周三1-2节</t>
  </si>
  <si>
    <t>1G10285</t>
  </si>
  <si>
    <t>可编程逻辑器件应用</t>
  </si>
  <si>
    <t>1G10295</t>
  </si>
  <si>
    <t>模拟电子技术</t>
  </si>
  <si>
    <t>15+6</t>
  </si>
  <si>
    <t>周五10-13节</t>
  </si>
  <si>
    <t>1G10303</t>
  </si>
  <si>
    <t>模拟电子技术实验</t>
  </si>
  <si>
    <t>宣冶</t>
  </si>
  <si>
    <t>1G10304</t>
  </si>
  <si>
    <t>模拟电子技术实验</t>
  </si>
  <si>
    <t>1G10335</t>
  </si>
  <si>
    <t>数字电子技术</t>
  </si>
  <si>
    <t>71+1</t>
  </si>
  <si>
    <t>钱裕禄</t>
  </si>
  <si>
    <t>周四10-12节</t>
  </si>
  <si>
    <t>特殊1人</t>
  </si>
  <si>
    <t>1G10337</t>
  </si>
  <si>
    <t>数字电子技术</t>
  </si>
  <si>
    <t>胡江</t>
  </si>
  <si>
    <t>1G10343</t>
  </si>
  <si>
    <t>数字电子技术实验</t>
  </si>
  <si>
    <t>1G10344</t>
  </si>
  <si>
    <t>1G10387</t>
  </si>
  <si>
    <t>数字信号处理</t>
  </si>
  <si>
    <t>谢智波</t>
  </si>
  <si>
    <t>周五下午一点半</t>
  </si>
  <si>
    <t>1G10405</t>
  </si>
  <si>
    <t>通信原理</t>
  </si>
  <si>
    <t>1+1</t>
  </si>
  <si>
    <t>鲍程红</t>
  </si>
  <si>
    <t>1G10447</t>
  </si>
  <si>
    <t>信号与系统</t>
  </si>
  <si>
    <t>7+2</t>
  </si>
  <si>
    <t>特殊2人</t>
  </si>
  <si>
    <t>1G10485</t>
  </si>
  <si>
    <t>张少中</t>
  </si>
  <si>
    <t xml:space="preserve">周三晚上19:00-21:00 </t>
  </si>
  <si>
    <t>4-411（东）</t>
  </si>
  <si>
    <t>631176'</t>
  </si>
  <si>
    <t>1G10497</t>
  </si>
  <si>
    <t>自动控制原理</t>
  </si>
  <si>
    <t>孙学东</t>
  </si>
  <si>
    <t>周三下午6-9节</t>
  </si>
  <si>
    <t>1G10564</t>
  </si>
  <si>
    <t>模拟电子技术课程设计</t>
  </si>
  <si>
    <t>郑敏华</t>
  </si>
  <si>
    <t>1G10574</t>
  </si>
  <si>
    <t>数字电子技术课程设计</t>
  </si>
  <si>
    <t>胡俊杰</t>
  </si>
  <si>
    <t>1G10647</t>
  </si>
  <si>
    <t>电路分析（下）</t>
  </si>
  <si>
    <t>1G10665</t>
  </si>
  <si>
    <t>电机与拖动基础</t>
  </si>
  <si>
    <t>17+2</t>
  </si>
  <si>
    <t>1G10683</t>
  </si>
  <si>
    <t>电力电子技术</t>
  </si>
  <si>
    <t>樊慧丽</t>
  </si>
  <si>
    <t>周二晚10-13</t>
  </si>
  <si>
    <t>1G11066</t>
  </si>
  <si>
    <t>电力电子技术实验</t>
  </si>
  <si>
    <t xml:space="preserve">周三下午15:20
</t>
  </si>
  <si>
    <t>1G11325</t>
  </si>
  <si>
    <t>数据通信与计算机网络</t>
  </si>
  <si>
    <t>12+1</t>
  </si>
  <si>
    <t>李翠莲</t>
  </si>
  <si>
    <t>周五下午14点</t>
  </si>
  <si>
    <t>1G11364</t>
  </si>
  <si>
    <t>电子线路辅助设计</t>
  </si>
  <si>
    <t>肖质红</t>
  </si>
  <si>
    <t>周二6-9节</t>
  </si>
  <si>
    <t>1G11453</t>
  </si>
  <si>
    <t>现代交换原理</t>
  </si>
  <si>
    <t>吴耀辉</t>
  </si>
  <si>
    <t>1G11625</t>
  </si>
  <si>
    <t>工程数学</t>
  </si>
  <si>
    <t>65+2</t>
  </si>
  <si>
    <t>陈文鑫</t>
  </si>
  <si>
    <t>周二晚10-13节</t>
  </si>
  <si>
    <t>1G11633</t>
  </si>
  <si>
    <t>电磁场微波技术与天线</t>
  </si>
  <si>
    <t>柯博林</t>
  </si>
  <si>
    <t>周三晚10-13节</t>
  </si>
  <si>
    <t>1G11635</t>
  </si>
  <si>
    <t>1G11655</t>
  </si>
  <si>
    <t>DSP技术及其应用</t>
  </si>
  <si>
    <t>张秀丽</t>
  </si>
  <si>
    <t xml:space="preserve">周三中午12:00-1:30
</t>
  </si>
  <si>
    <t>4507</t>
  </si>
  <si>
    <t>13857409430</t>
  </si>
  <si>
    <t>1G11735</t>
  </si>
  <si>
    <t>电机与拖动基础实验</t>
  </si>
  <si>
    <t>周五1-4节</t>
  </si>
  <si>
    <t>1G11771</t>
  </si>
  <si>
    <t>无线电装调工实训</t>
  </si>
  <si>
    <t>1G11817</t>
  </si>
  <si>
    <t>单片机原理及应用</t>
  </si>
  <si>
    <t>星期四6-9节</t>
  </si>
  <si>
    <t>1G11855</t>
  </si>
  <si>
    <t>单片机原理及应用课程设计</t>
  </si>
  <si>
    <t>1G11856</t>
  </si>
  <si>
    <t>1G11867</t>
  </si>
  <si>
    <t>汽车拆装实习</t>
  </si>
  <si>
    <t>汪永斌</t>
  </si>
  <si>
    <t>周三6-9节</t>
  </si>
  <si>
    <t>1G11915</t>
  </si>
  <si>
    <t>通信原理课程设计</t>
  </si>
  <si>
    <t>1G11955</t>
  </si>
  <si>
    <t>数字电视技术</t>
  </si>
  <si>
    <t>朱仲杰</t>
  </si>
  <si>
    <t>周一晚10-11节</t>
  </si>
  <si>
    <t>1G12045</t>
  </si>
  <si>
    <t>通信电子线路</t>
  </si>
  <si>
    <t>柯博林</t>
  </si>
  <si>
    <t>周三晚10-13节</t>
  </si>
  <si>
    <t>1H10506</t>
  </si>
  <si>
    <t>面向对象程序设计</t>
  </si>
  <si>
    <t>刘高平</t>
  </si>
  <si>
    <t>周二或四晚10-13节</t>
  </si>
  <si>
    <t>1H10508</t>
  </si>
  <si>
    <t>面向对象程序设计</t>
  </si>
  <si>
    <t>1G12055</t>
  </si>
  <si>
    <t>手机应用程序开发</t>
  </si>
  <si>
    <t>1H11085</t>
  </si>
  <si>
    <t>嵌入式系统设计</t>
  </si>
  <si>
    <t>1H10643</t>
  </si>
  <si>
    <t>数据库原理</t>
  </si>
  <si>
    <t>陈军敢</t>
  </si>
  <si>
    <t>学生自行与老师联系</t>
  </si>
  <si>
    <t>1G11345</t>
  </si>
  <si>
    <t>电信市场营销</t>
  </si>
  <si>
    <t>熊波</t>
  </si>
  <si>
    <t xml:space="preserve">   注： 1.请同学们仔细核对自己所选的课程是否有误,如有问题请在3月28日前与院务办联系.</t>
  </si>
  <si>
    <t xml:space="preserve">        2. 每一门课程内容按课内课外相结合的原则安排，1学分对应16学时，其中面授时间每学分不少于6学时，其余为自学学时。</t>
  </si>
  <si>
    <t>　　    3.辅导时间如有冲突需调整，可与任课教师协商作适当调整，任课老师也可视情况作适当调整。</t>
  </si>
  <si>
    <t>　　    4.任课老师作好辅导记录，请同学们主动与任课老师取得联系，面授缺课三分一将取消考试资格。</t>
  </si>
  <si>
    <t>　　    5.第5周开始上课或辅导12周结束,13周考试,考试结束后3天内录入成绩。</t>
  </si>
  <si>
    <t xml:space="preserve">        6.4月3-5日、5月1日劳动节放假请按学校安排停课。</t>
  </si>
  <si>
    <t>计算机与信息学院</t>
  </si>
  <si>
    <t>1G10894</t>
  </si>
  <si>
    <t>VHDL语言及应用</t>
  </si>
  <si>
    <t>万忠</t>
  </si>
  <si>
    <t>周五下午14:00-16:30</t>
  </si>
  <si>
    <t>1H10345</t>
  </si>
  <si>
    <t>计算机控制</t>
  </si>
  <si>
    <t>孙荣高</t>
  </si>
  <si>
    <t>周二下午14:00-16:30</t>
  </si>
  <si>
    <t>1H10365</t>
  </si>
  <si>
    <t>计算机图形学</t>
  </si>
  <si>
    <t>邹运兰</t>
  </si>
  <si>
    <t>周五下午13：00-15：00</t>
  </si>
  <si>
    <t>1H11255</t>
  </si>
  <si>
    <t>嵌入式系统</t>
  </si>
  <si>
    <t>周四下午14:00-16:30</t>
  </si>
  <si>
    <t>1H12585</t>
  </si>
  <si>
    <t>软件工程概论</t>
  </si>
  <si>
    <t>刘学俊</t>
  </si>
  <si>
    <t>周四下午15：10-17：00</t>
  </si>
  <si>
    <t>1H13805</t>
  </si>
  <si>
    <t>信息计算导论</t>
  </si>
  <si>
    <t>李浩</t>
  </si>
  <si>
    <t>周四上午第3节</t>
  </si>
  <si>
    <t>1A11237</t>
  </si>
  <si>
    <t>西方经济学</t>
  </si>
  <si>
    <t>李光勤</t>
  </si>
  <si>
    <t>周二下午6-8节</t>
  </si>
  <si>
    <t>1A11239</t>
  </si>
  <si>
    <t>李光勤</t>
  </si>
  <si>
    <t>周二下午6-9节</t>
  </si>
  <si>
    <t>1A14145</t>
  </si>
  <si>
    <t>概率与数理统计</t>
  </si>
  <si>
    <t>陈智罡</t>
  </si>
  <si>
    <t>周四上午9：30-11：30</t>
  </si>
  <si>
    <t>1D12403</t>
  </si>
  <si>
    <t>工程训练</t>
  </si>
  <si>
    <t>10-10</t>
  </si>
  <si>
    <t>张立桥</t>
  </si>
  <si>
    <t>51C-111</t>
  </si>
  <si>
    <t>1G10239</t>
  </si>
  <si>
    <t>工程数学（一）</t>
  </si>
  <si>
    <t>毕春跃</t>
  </si>
  <si>
    <t>1H10175</t>
  </si>
  <si>
    <t>操作系统</t>
  </si>
  <si>
    <t>李信本</t>
  </si>
  <si>
    <t>周四上午8：00-9：50</t>
  </si>
  <si>
    <t>1H10259</t>
  </si>
  <si>
    <t>刘庆兵</t>
  </si>
  <si>
    <t>周二下午13：00-17：00</t>
  </si>
  <si>
    <t>1H10283</t>
  </si>
  <si>
    <t>高等代数与解析几何2</t>
  </si>
  <si>
    <t>尹书华</t>
  </si>
  <si>
    <t>1H10378</t>
  </si>
  <si>
    <t>计算机网络</t>
  </si>
  <si>
    <t>董晨</t>
  </si>
  <si>
    <t>周三下午15：10-17：30</t>
  </si>
  <si>
    <t>1H10496</t>
  </si>
  <si>
    <t>离散数学</t>
  </si>
  <si>
    <t>肖启莉</t>
  </si>
  <si>
    <t>周四下午13：30-16：00</t>
  </si>
  <si>
    <t>刘臻</t>
  </si>
  <si>
    <t>周二上午9：30-12：15</t>
  </si>
  <si>
    <t>1H10605</t>
  </si>
  <si>
    <t>数据结构</t>
  </si>
  <si>
    <t>邓芳</t>
  </si>
  <si>
    <t>周二下午14:00-16:00</t>
  </si>
  <si>
    <t>1H10607</t>
  </si>
  <si>
    <t>1H10665</t>
  </si>
  <si>
    <t>数学分析1</t>
  </si>
  <si>
    <t>徐惠霞</t>
  </si>
  <si>
    <t>1H10671</t>
  </si>
  <si>
    <t>数学分析2</t>
  </si>
  <si>
    <t>彭勃</t>
  </si>
  <si>
    <t>1H10675</t>
  </si>
  <si>
    <t>1H10687</t>
  </si>
  <si>
    <t>数学分析3</t>
  </si>
  <si>
    <t>郭秋丽</t>
  </si>
  <si>
    <t>1H10689</t>
  </si>
  <si>
    <t>李浩</t>
  </si>
  <si>
    <t>周二上午3-5节、下午6-7节</t>
  </si>
  <si>
    <t>1H10697</t>
  </si>
  <si>
    <t>数学建模</t>
  </si>
  <si>
    <t>乐安波</t>
  </si>
  <si>
    <t>周三下午13：00-17：00</t>
  </si>
  <si>
    <t>1H10865</t>
  </si>
  <si>
    <t>线性代数</t>
  </si>
  <si>
    <t>周四下午6-8节</t>
  </si>
  <si>
    <t>1H10933</t>
  </si>
  <si>
    <t>程序设计基础</t>
  </si>
  <si>
    <t>刘玉英</t>
  </si>
  <si>
    <t>周三下午13：30-16：00</t>
  </si>
  <si>
    <t>1H10935</t>
  </si>
  <si>
    <t>周三下午13：00-16：15</t>
  </si>
  <si>
    <t>1H11217</t>
  </si>
  <si>
    <t>算法设计与分析</t>
  </si>
  <si>
    <t>刘晓利</t>
  </si>
  <si>
    <t>周二下午13:00-16:00</t>
  </si>
  <si>
    <t>1H11397</t>
  </si>
  <si>
    <t>常微分方程</t>
  </si>
  <si>
    <t>周五上午3-5节</t>
  </si>
  <si>
    <t>1H11817</t>
  </si>
  <si>
    <t>计算机网络工程</t>
  </si>
  <si>
    <t>张梁斌</t>
  </si>
  <si>
    <t>周一上午9：30-12：15</t>
  </si>
  <si>
    <t>1H11856</t>
  </si>
  <si>
    <t>软件项目管理</t>
  </si>
  <si>
    <t>1H12025</t>
  </si>
  <si>
    <t>编译方法</t>
  </si>
  <si>
    <t>赵晨</t>
  </si>
  <si>
    <t>周二下午13:00-15:15</t>
  </si>
  <si>
    <t>1H12463</t>
  </si>
  <si>
    <t>数理统计</t>
  </si>
  <si>
    <t>徐爱民</t>
  </si>
  <si>
    <t>1H12581</t>
  </si>
  <si>
    <t>软件工程概论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</si>
</sst>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0.0_ "/>
  </numFmts>
  <fonts count="22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name val="Times New Roman"/>
      <family val="1"/>
    </font>
    <font>
      <u val="single"/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5"/>
      <name val="宋体"/>
      <family val="0"/>
    </font>
    <font>
      <sz val="7"/>
      <name val="宋体"/>
      <family val="0"/>
    </font>
    <font>
      <sz val="10"/>
      <color indexed="10"/>
      <name val="Times New Roman"/>
      <family val="1"/>
    </font>
    <font>
      <sz val="10.5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left" vertic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 horizontal="left" vertical="center"/>
    </xf>
    <xf numFmtId="0" fontId="8" fillId="0" borderId="1" xfId="0" applyFont="1" applyFill="1" applyBorder="1" applyAlignment="1" quotePrefix="1">
      <alignment horizontal="left" vertical="center"/>
    </xf>
    <xf numFmtId="0" fontId="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177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7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57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 quotePrefix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 quotePrefix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8" fontId="5" fillId="0" borderId="0" xfId="0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178" fontId="4" fillId="0" borderId="1" xfId="19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78" fontId="5" fillId="0" borderId="1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178" fontId="5" fillId="0" borderId="1" xfId="19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0" fillId="0" borderId="1" xfId="0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Alignment="1">
      <alignment/>
    </xf>
    <xf numFmtId="0" fontId="5" fillId="0" borderId="1" xfId="16" applyFont="1" applyBorder="1">
      <alignment vertical="center"/>
      <protection/>
    </xf>
    <xf numFmtId="0" fontId="5" fillId="0" borderId="1" xfId="16" applyFont="1" applyBorder="1" applyAlignment="1" quotePrefix="1">
      <alignment horizontal="left" vertical="center"/>
      <protection/>
    </xf>
    <xf numFmtId="0" fontId="19" fillId="0" borderId="1" xfId="0" applyFont="1" applyBorder="1" applyAlignment="1">
      <alignment horizontal="center"/>
    </xf>
    <xf numFmtId="0" fontId="5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left" vertical="center"/>
      <protection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16" applyFont="1" applyBorder="1" applyAlignment="1" quotePrefix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8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19" applyNumberFormat="1" applyFont="1" applyFill="1" applyBorder="1" applyAlignment="1">
      <alignment horizontal="center" vertical="center" wrapText="1"/>
      <protection/>
    </xf>
    <xf numFmtId="0" fontId="20" fillId="0" borderId="1" xfId="20" applyFont="1" applyBorder="1" applyAlignment="1">
      <alignment horizontal="justify" vertical="center"/>
      <protection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" xfId="17" applyFont="1" applyFill="1" applyBorder="1" applyAlignment="1">
      <alignment horizontal="left" vertical="center" wrapText="1"/>
      <protection/>
    </xf>
    <xf numFmtId="178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19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18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8" fillId="2" borderId="1" xfId="0" applyFont="1" applyFill="1" applyBorder="1" applyAlignment="1" quotePrefix="1">
      <alignment horizontal="left" vertical="center"/>
    </xf>
    <xf numFmtId="0" fontId="4" fillId="2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31" fontId="0" fillId="0" borderId="0" xfId="0" applyNumberFormat="1" applyFill="1" applyAlignment="1">
      <alignment horizontal="center" vertical="center"/>
    </xf>
  </cellXfs>
  <cellStyles count="11">
    <cellStyle name="Normal" xfId="0"/>
    <cellStyle name="Percent" xfId="15"/>
    <cellStyle name="常规_cx20110314" xfId="16"/>
    <cellStyle name="常规_Sheet1" xfId="17"/>
    <cellStyle name="常规_Sheet1_1" xfId="18"/>
    <cellStyle name="常规_专业" xfId="19"/>
    <cellStyle name="常规_专业_1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0;&#35759;&#24405;\&#29616;&#20195;&#29289;&#27969;&#23398;&#38498;&#25945;&#24072;&#20449;&#24687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3">
        <row r="1">
          <cell r="B1" t="str">
            <v>姓名</v>
          </cell>
          <cell r="C1" t="str">
            <v>部门</v>
          </cell>
          <cell r="D1" t="str">
            <v>职务/职称</v>
          </cell>
          <cell r="E1" t="str">
            <v>学历</v>
          </cell>
          <cell r="F1" t="str">
            <v>办公室房号</v>
          </cell>
          <cell r="G1" t="str">
            <v>长号</v>
          </cell>
          <cell r="H1" t="str">
            <v>短号</v>
          </cell>
        </row>
        <row r="2">
          <cell r="B2" t="str">
            <v>楼百均</v>
          </cell>
          <cell r="C2" t="str">
            <v>院领导</v>
          </cell>
          <cell r="D2" t="str">
            <v>院长</v>
          </cell>
          <cell r="F2" t="str">
            <v>62-321-2</v>
          </cell>
          <cell r="G2" t="str">
            <v>13738436469</v>
          </cell>
          <cell r="H2" t="str">
            <v>646829</v>
          </cell>
        </row>
        <row r="3">
          <cell r="B3" t="str">
            <v>谢荣光</v>
          </cell>
          <cell r="C3" t="str">
            <v>院领导</v>
          </cell>
          <cell r="D3" t="str">
            <v>书记、副院长</v>
          </cell>
          <cell r="F3" t="str">
            <v>62-319</v>
          </cell>
          <cell r="G3" t="str">
            <v>13957890118</v>
          </cell>
          <cell r="H3" t="str">
            <v>661111</v>
          </cell>
        </row>
        <row r="4">
          <cell r="B4" t="str">
            <v>程言清</v>
          </cell>
          <cell r="C4" t="str">
            <v>院领导</v>
          </cell>
          <cell r="D4" t="str">
            <v>院长助理/教授</v>
          </cell>
          <cell r="E4" t="str">
            <v>博士</v>
          </cell>
          <cell r="F4" t="str">
            <v>62-313</v>
          </cell>
          <cell r="G4">
            <v>13486003728</v>
          </cell>
          <cell r="H4">
            <v>653358</v>
          </cell>
        </row>
        <row r="5">
          <cell r="B5" t="str">
            <v>周志丹</v>
          </cell>
          <cell r="C5" t="str">
            <v>信息管理系</v>
          </cell>
          <cell r="D5" t="str">
            <v>系主任/副教授</v>
          </cell>
          <cell r="E5" t="str">
            <v> 博士</v>
          </cell>
          <cell r="F5" t="str">
            <v> 62-315</v>
          </cell>
          <cell r="G5">
            <v>13858265780</v>
          </cell>
          <cell r="H5">
            <v>617766</v>
          </cell>
        </row>
        <row r="6">
          <cell r="B6" t="str">
            <v>王绍卜</v>
          </cell>
          <cell r="C6" t="str">
            <v>信息管理系</v>
          </cell>
          <cell r="D6" t="str">
            <v>副教授</v>
          </cell>
          <cell r="E6" t="str">
            <v>本科</v>
          </cell>
          <cell r="F6" t="str">
            <v>62-315</v>
          </cell>
          <cell r="G6">
            <v>13586689219</v>
          </cell>
          <cell r="H6">
            <v>669219</v>
          </cell>
        </row>
        <row r="7">
          <cell r="B7" t="str">
            <v>李劲东</v>
          </cell>
          <cell r="C7" t="str">
            <v>信息管理系</v>
          </cell>
          <cell r="D7" t="str">
            <v>教授</v>
          </cell>
          <cell r="E7" t="str">
            <v>研究生</v>
          </cell>
          <cell r="F7" t="str">
            <v>62-513</v>
          </cell>
          <cell r="G7">
            <v>13566049630</v>
          </cell>
          <cell r="H7" t="str">
            <v>无</v>
          </cell>
        </row>
        <row r="8">
          <cell r="B8" t="str">
            <v>侯安才</v>
          </cell>
          <cell r="C8" t="str">
            <v>信息管理系</v>
          </cell>
          <cell r="D8" t="str">
            <v>副教授、高级工程师</v>
          </cell>
          <cell r="E8" t="str">
            <v>本科（硕士）</v>
          </cell>
          <cell r="F8" t="str">
            <v>62-408</v>
          </cell>
          <cell r="G8">
            <v>13732150532</v>
          </cell>
          <cell r="H8">
            <v>620532</v>
          </cell>
        </row>
        <row r="9">
          <cell r="B9" t="str">
            <v>周志英</v>
          </cell>
          <cell r="C9" t="str">
            <v>信息管理系</v>
          </cell>
          <cell r="D9" t="str">
            <v>讲师</v>
          </cell>
          <cell r="E9" t="str">
            <v>硕士</v>
          </cell>
          <cell r="F9" t="str">
            <v>62-330</v>
          </cell>
          <cell r="G9" t="str">
            <v>13967811676</v>
          </cell>
          <cell r="H9">
            <v>663372</v>
          </cell>
        </row>
        <row r="10">
          <cell r="B10" t="str">
            <v>方羽</v>
          </cell>
          <cell r="C10" t="str">
            <v>信息管理系</v>
          </cell>
          <cell r="D10" t="str">
            <v>高级程序员、经济师</v>
          </cell>
          <cell r="E10" t="str">
            <v>本科</v>
          </cell>
          <cell r="F10" t="str">
            <v>62-330</v>
          </cell>
          <cell r="G10" t="str">
            <v>18957452732</v>
          </cell>
          <cell r="H10">
            <v>632732</v>
          </cell>
        </row>
        <row r="11">
          <cell r="B11" t="str">
            <v>江瑜</v>
          </cell>
          <cell r="C11" t="str">
            <v>信息管理系</v>
          </cell>
          <cell r="D11" t="str">
            <v>高工</v>
          </cell>
          <cell r="E11" t="str">
            <v>本科</v>
          </cell>
          <cell r="F11" t="str">
            <v>62-330</v>
          </cell>
          <cell r="G11">
            <v>15888110930</v>
          </cell>
          <cell r="H11">
            <v>664978</v>
          </cell>
        </row>
        <row r="12">
          <cell r="B12" t="str">
            <v>管丽萍</v>
          </cell>
          <cell r="C12" t="str">
            <v>信息管理系</v>
          </cell>
          <cell r="D12" t="str">
            <v>讲师</v>
          </cell>
          <cell r="E12" t="str">
            <v>博士生</v>
          </cell>
          <cell r="F12" t="str">
            <v>62-330</v>
          </cell>
          <cell r="G12">
            <v>15168180704</v>
          </cell>
          <cell r="H12">
            <v>613881</v>
          </cell>
        </row>
        <row r="13">
          <cell r="B13" t="str">
            <v>董国辉</v>
          </cell>
          <cell r="C13" t="str">
            <v>信息管理系</v>
          </cell>
          <cell r="D13" t="str">
            <v>教师/讲师</v>
          </cell>
          <cell r="E13" t="str">
            <v>硕士</v>
          </cell>
          <cell r="F13" t="str">
            <v>62-330</v>
          </cell>
          <cell r="G13">
            <v>18957452726</v>
          </cell>
        </row>
        <row r="14">
          <cell r="B14" t="str">
            <v>王路帮</v>
          </cell>
          <cell r="C14" t="str">
            <v>信息管理系</v>
          </cell>
          <cell r="D14" t="str">
            <v>讲师</v>
          </cell>
          <cell r="E14" t="str">
            <v>研究生</v>
          </cell>
          <cell r="F14" t="str">
            <v>62-408</v>
          </cell>
          <cell r="G14">
            <v>13186850698</v>
          </cell>
        </row>
        <row r="15">
          <cell r="B15" t="str">
            <v>程少锋</v>
          </cell>
          <cell r="C15" t="str">
            <v>信息管理系</v>
          </cell>
          <cell r="D15" t="str">
            <v>副教授</v>
          </cell>
          <cell r="E15" t="str">
            <v>本科</v>
          </cell>
          <cell r="F15" t="str">
            <v>62-408</v>
          </cell>
          <cell r="G15">
            <v>13884442859</v>
          </cell>
          <cell r="H15">
            <v>641018</v>
          </cell>
        </row>
        <row r="16">
          <cell r="B16" t="str">
            <v>陈晴光</v>
          </cell>
          <cell r="C16" t="str">
            <v>信息管理系</v>
          </cell>
          <cell r="D16" t="str">
            <v>信管系党支部书记、电子商务教研室主任/副教授</v>
          </cell>
          <cell r="E16" t="str">
            <v>硕士</v>
          </cell>
          <cell r="F16" t="str">
            <v>62-408</v>
          </cell>
          <cell r="G16">
            <v>13884457802</v>
          </cell>
          <cell r="H16">
            <v>643640</v>
          </cell>
        </row>
        <row r="17">
          <cell r="B17" t="str">
            <v>黄祝菲</v>
          </cell>
          <cell r="C17" t="str">
            <v>信息管理系</v>
          </cell>
          <cell r="D17" t="str">
            <v>讲师</v>
          </cell>
          <cell r="E17" t="str">
            <v>硕士</v>
          </cell>
          <cell r="F17" t="str">
            <v>62-330</v>
          </cell>
          <cell r="G17">
            <v>13805890946</v>
          </cell>
          <cell r="H17" t="str">
            <v>无</v>
          </cell>
        </row>
        <row r="18">
          <cell r="B18" t="str">
            <v>修雪芳</v>
          </cell>
          <cell r="C18" t="str">
            <v>信息管理系</v>
          </cell>
          <cell r="D18" t="str">
            <v>讲师</v>
          </cell>
          <cell r="E18" t="str">
            <v>硕士</v>
          </cell>
          <cell r="F18" t="str">
            <v>62-330</v>
          </cell>
          <cell r="G18">
            <v>15168182835</v>
          </cell>
          <cell r="H18">
            <v>613940</v>
          </cell>
        </row>
        <row r="19">
          <cell r="B19" t="str">
            <v>吕红波</v>
          </cell>
          <cell r="C19" t="str">
            <v>信息管理系</v>
          </cell>
          <cell r="D19" t="str">
            <v>讲师</v>
          </cell>
          <cell r="E19" t="str">
            <v>硕士</v>
          </cell>
          <cell r="F19" t="str">
            <v>62-330</v>
          </cell>
          <cell r="G19">
            <v>13819831269</v>
          </cell>
          <cell r="H19">
            <v>650898</v>
          </cell>
        </row>
        <row r="20">
          <cell r="B20" t="str">
            <v>李旭帅</v>
          </cell>
          <cell r="C20" t="str">
            <v>信息管理系</v>
          </cell>
          <cell r="D20" t="str">
            <v>讲师</v>
          </cell>
          <cell r="E20" t="str">
            <v>研究生</v>
          </cell>
          <cell r="F20" t="str">
            <v>62-330</v>
          </cell>
          <cell r="G20">
            <v>13566624019</v>
          </cell>
          <cell r="H20">
            <v>651685</v>
          </cell>
        </row>
        <row r="21">
          <cell r="B21" t="str">
            <v>周廉东</v>
          </cell>
          <cell r="C21" t="str">
            <v>信息管理系</v>
          </cell>
          <cell r="D21" t="str">
            <v>讲师</v>
          </cell>
          <cell r="E21" t="str">
            <v>硕士</v>
          </cell>
          <cell r="F21" t="str">
            <v>62-330</v>
          </cell>
          <cell r="G21">
            <v>13566053607</v>
          </cell>
          <cell r="H21">
            <v>644638</v>
          </cell>
        </row>
        <row r="22">
          <cell r="B22" t="str">
            <v>陶俊杰</v>
          </cell>
          <cell r="C22" t="str">
            <v>信息管理系</v>
          </cell>
          <cell r="D22" t="str">
            <v>副教授</v>
          </cell>
          <cell r="E22" t="str">
            <v>硕士</v>
          </cell>
          <cell r="F22" t="str">
            <v>62-408</v>
          </cell>
          <cell r="G22" t="str">
            <v>13567893983</v>
          </cell>
        </row>
        <row r="23">
          <cell r="B23" t="str">
            <v>李秋正</v>
          </cell>
          <cell r="C23" t="str">
            <v>物流系</v>
          </cell>
          <cell r="D23" t="str">
            <v>系主任/讲师</v>
          </cell>
          <cell r="E23" t="str">
            <v>研究生</v>
          </cell>
          <cell r="F23" t="str">
            <v>62-316</v>
          </cell>
          <cell r="G23">
            <v>13566596234</v>
          </cell>
          <cell r="H23">
            <v>610409</v>
          </cell>
        </row>
        <row r="24">
          <cell r="B24" t="str">
            <v>李肖钢</v>
          </cell>
          <cell r="C24" t="str">
            <v>物流系</v>
          </cell>
          <cell r="D24" t="str">
            <v>物流系副主任/讲师</v>
          </cell>
          <cell r="E24" t="str">
            <v>研究生</v>
          </cell>
          <cell r="F24" t="str">
            <v>62-316</v>
          </cell>
          <cell r="G24" t="str">
            <v>13685843775</v>
          </cell>
          <cell r="H24">
            <v>655242</v>
          </cell>
        </row>
        <row r="25">
          <cell r="B25" t="str">
            <v>王凤山</v>
          </cell>
          <cell r="C25" t="str">
            <v>物流系</v>
          </cell>
          <cell r="D25" t="str">
            <v>教授</v>
          </cell>
          <cell r="E25" t="str">
            <v>本科</v>
          </cell>
          <cell r="F25" t="str">
            <v>62-511</v>
          </cell>
          <cell r="G25">
            <v>13071963259</v>
          </cell>
          <cell r="H25">
            <v>659411</v>
          </cell>
        </row>
        <row r="26">
          <cell r="B26" t="str">
            <v>王艳玲</v>
          </cell>
          <cell r="C26" t="str">
            <v>物流系</v>
          </cell>
          <cell r="D26" t="str">
            <v>教授</v>
          </cell>
          <cell r="E26" t="str">
            <v>博研</v>
          </cell>
          <cell r="F26" t="str">
            <v>62-521</v>
          </cell>
          <cell r="G26" t="str">
            <v>13685811156</v>
          </cell>
        </row>
        <row r="27">
          <cell r="B27" t="str">
            <v>叶素文</v>
          </cell>
          <cell r="C27" t="str">
            <v>物流系</v>
          </cell>
          <cell r="D27" t="str">
            <v>副所长/副教授</v>
          </cell>
          <cell r="E27" t="str">
            <v>研究生</v>
          </cell>
          <cell r="F27" t="str">
            <v>62-519</v>
          </cell>
          <cell r="G27">
            <v>18657465252</v>
          </cell>
        </row>
        <row r="28">
          <cell r="B28" t="str">
            <v>刘利民</v>
          </cell>
          <cell r="C28" t="str">
            <v>物流系</v>
          </cell>
          <cell r="D28" t="str">
            <v>讲师</v>
          </cell>
          <cell r="E28" t="str">
            <v>博士</v>
          </cell>
          <cell r="F28" t="str">
            <v>62-430</v>
          </cell>
          <cell r="G28">
            <v>13738437400</v>
          </cell>
          <cell r="H28">
            <v>646854</v>
          </cell>
        </row>
        <row r="29">
          <cell r="B29" t="str">
            <v>王叶峰</v>
          </cell>
          <cell r="C29" t="str">
            <v>物流系</v>
          </cell>
          <cell r="D29" t="str">
            <v>教师/讲师</v>
          </cell>
          <cell r="E29" t="str">
            <v>硕士</v>
          </cell>
          <cell r="F29" t="str">
            <v>62-430</v>
          </cell>
          <cell r="G29">
            <v>13957812409</v>
          </cell>
          <cell r="H29">
            <v>619597</v>
          </cell>
        </row>
        <row r="30">
          <cell r="B30" t="str">
            <v>邹德玲</v>
          </cell>
          <cell r="C30" t="str">
            <v>物流系</v>
          </cell>
          <cell r="D30" t="str">
            <v>讲师</v>
          </cell>
          <cell r="E30" t="str">
            <v>硕士</v>
          </cell>
          <cell r="F30" t="str">
            <v>62-430</v>
          </cell>
          <cell r="G30">
            <v>13777114668</v>
          </cell>
          <cell r="H30">
            <v>653646</v>
          </cell>
        </row>
        <row r="31">
          <cell r="B31" t="str">
            <v>郑静</v>
          </cell>
          <cell r="C31" t="str">
            <v>物流系</v>
          </cell>
          <cell r="D31" t="str">
            <v>讲师</v>
          </cell>
          <cell r="E31" t="str">
            <v>硕士</v>
          </cell>
          <cell r="F31" t="str">
            <v>62-430</v>
          </cell>
          <cell r="G31" t="str">
            <v>13486006090</v>
          </cell>
          <cell r="H31" t="str">
            <v>695988</v>
          </cell>
        </row>
        <row r="32">
          <cell r="B32" t="str">
            <v>陈莎莎</v>
          </cell>
          <cell r="C32" t="str">
            <v>物流系</v>
          </cell>
          <cell r="D32" t="str">
            <v>讲师</v>
          </cell>
          <cell r="E32" t="str">
            <v>硕士/本科</v>
          </cell>
          <cell r="F32" t="str">
            <v>62-430</v>
          </cell>
          <cell r="G32">
            <v>13819815342</v>
          </cell>
          <cell r="H32">
            <v>625862</v>
          </cell>
        </row>
        <row r="33">
          <cell r="B33" t="str">
            <v>谭卫平</v>
          </cell>
          <cell r="C33" t="str">
            <v>物流系</v>
          </cell>
          <cell r="D33" t="str">
            <v>讲师</v>
          </cell>
          <cell r="E33" t="str">
            <v>硕士</v>
          </cell>
          <cell r="F33" t="str">
            <v>62-430</v>
          </cell>
          <cell r="G33">
            <v>13805867374</v>
          </cell>
          <cell r="H33">
            <v>657374</v>
          </cell>
        </row>
        <row r="34">
          <cell r="B34" t="str">
            <v>沈哲</v>
          </cell>
          <cell r="C34" t="str">
            <v>物流系</v>
          </cell>
          <cell r="D34" t="str">
            <v>副教授</v>
          </cell>
          <cell r="E34" t="str">
            <v>博士</v>
          </cell>
          <cell r="F34" t="str">
            <v>62-512</v>
          </cell>
          <cell r="G34">
            <v>18969813368</v>
          </cell>
        </row>
        <row r="35">
          <cell r="B35" t="str">
            <v>赵娜</v>
          </cell>
          <cell r="C35" t="str">
            <v>物流系</v>
          </cell>
          <cell r="D35" t="str">
            <v>讲师</v>
          </cell>
          <cell r="E35" t="str">
            <v>博士研究生</v>
          </cell>
          <cell r="F35" t="str">
            <v>62-519</v>
          </cell>
          <cell r="G35">
            <v>15888587970</v>
          </cell>
          <cell r="H35">
            <v>664643</v>
          </cell>
        </row>
        <row r="36">
          <cell r="B36" t="str">
            <v>吴向南</v>
          </cell>
          <cell r="C36" t="str">
            <v>物流系</v>
          </cell>
          <cell r="D36" t="str">
            <v>讲师</v>
          </cell>
          <cell r="E36" t="str">
            <v>硕士</v>
          </cell>
          <cell r="F36" t="str">
            <v>62-430</v>
          </cell>
          <cell r="G36" t="str">
            <v>13586843126</v>
          </cell>
          <cell r="H36" t="str">
            <v>696296</v>
          </cell>
        </row>
        <row r="37">
          <cell r="B37" t="str">
            <v>王琦峰</v>
          </cell>
          <cell r="C37" t="str">
            <v>院务办</v>
          </cell>
          <cell r="D37" t="str">
            <v>院办主任/副教授</v>
          </cell>
          <cell r="E37" t="str">
            <v>博士</v>
          </cell>
          <cell r="F37" t="str">
            <v>62-317</v>
          </cell>
          <cell r="G37" t="str">
            <v>13567943952</v>
          </cell>
          <cell r="H37" t="str">
            <v>645836</v>
          </cell>
        </row>
        <row r="38">
          <cell r="B38" t="str">
            <v>钟晓军</v>
          </cell>
          <cell r="C38" t="str">
            <v>院务办</v>
          </cell>
          <cell r="D38" t="str">
            <v>院办副主任/助理研究员</v>
          </cell>
          <cell r="E38" t="str">
            <v>硕士</v>
          </cell>
          <cell r="F38" t="str">
            <v>62-317</v>
          </cell>
          <cell r="G38" t="str">
            <v>13819815326</v>
          </cell>
          <cell r="H38" t="str">
            <v>621124</v>
          </cell>
        </row>
        <row r="39">
          <cell r="B39" t="str">
            <v>王丽娜</v>
          </cell>
          <cell r="C39" t="str">
            <v>院务办</v>
          </cell>
          <cell r="D39" t="str">
            <v>研究实习员</v>
          </cell>
          <cell r="E39" t="str">
            <v>本科</v>
          </cell>
          <cell r="F39" t="str">
            <v>62-317</v>
          </cell>
          <cell r="G39">
            <v>18758368013</v>
          </cell>
          <cell r="H39">
            <v>629559</v>
          </cell>
        </row>
        <row r="40">
          <cell r="B40" t="str">
            <v>潘栋辉</v>
          </cell>
          <cell r="C40" t="str">
            <v>院务办</v>
          </cell>
          <cell r="D40" t="str">
            <v>研究实习员</v>
          </cell>
          <cell r="E40" t="str">
            <v>本科</v>
          </cell>
          <cell r="F40" t="str">
            <v>62-317</v>
          </cell>
          <cell r="G40">
            <v>13806677486</v>
          </cell>
          <cell r="H40">
            <v>642945</v>
          </cell>
        </row>
        <row r="41">
          <cell r="B41" t="str">
            <v>陈彩祥</v>
          </cell>
          <cell r="C41" t="str">
            <v>学生事务与发展中心</v>
          </cell>
          <cell r="D41" t="str">
            <v>辅导员/助理研究员</v>
          </cell>
          <cell r="E41" t="str">
            <v>硕士</v>
          </cell>
          <cell r="F41" t="str">
            <v>62-109</v>
          </cell>
          <cell r="G41" t="str">
            <v>13685735272</v>
          </cell>
          <cell r="H41" t="str">
            <v>688688</v>
          </cell>
        </row>
        <row r="42">
          <cell r="B42" t="str">
            <v>宋美玲</v>
          </cell>
          <cell r="C42" t="str">
            <v>学生事务与发展中心</v>
          </cell>
          <cell r="D42" t="str">
            <v>辅导员/助理研究员</v>
          </cell>
          <cell r="E42" t="str">
            <v>硕士</v>
          </cell>
          <cell r="F42" t="str">
            <v>62-109</v>
          </cell>
          <cell r="G42" t="str">
            <v>13586579909</v>
          </cell>
          <cell r="H42" t="str">
            <v>662364</v>
          </cell>
        </row>
        <row r="43">
          <cell r="B43" t="str">
            <v>朱亮</v>
          </cell>
          <cell r="C43" t="str">
            <v>学生事务与发展中心</v>
          </cell>
          <cell r="D43" t="str">
            <v>助理研究员</v>
          </cell>
          <cell r="E43" t="str">
            <v>本科（硕士）</v>
          </cell>
          <cell r="F43">
            <v>62109</v>
          </cell>
          <cell r="G43">
            <v>13777057350</v>
          </cell>
          <cell r="H43">
            <v>619980</v>
          </cell>
        </row>
        <row r="44">
          <cell r="B44" t="str">
            <v>汪红</v>
          </cell>
          <cell r="C44" t="str">
            <v>学生事务与发展中心</v>
          </cell>
          <cell r="D44" t="str">
            <v>研究实习员/初级</v>
          </cell>
          <cell r="E44" t="str">
            <v>研究生</v>
          </cell>
          <cell r="F44" t="str">
            <v>62-109</v>
          </cell>
          <cell r="G44" t="str">
            <v>15168586737</v>
          </cell>
          <cell r="H44">
            <v>616778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workbookViewId="0" topLeftCell="A40">
      <selection activeCell="B69" sqref="B69"/>
    </sheetView>
  </sheetViews>
  <sheetFormatPr defaultColWidth="9.00390625" defaultRowHeight="14.25"/>
  <cols>
    <col min="1" max="1" width="9.50390625" style="0" bestFit="1" customWidth="1"/>
    <col min="2" max="2" width="18.625" style="0" bestFit="1" customWidth="1"/>
    <col min="3" max="3" width="8.625" style="0" customWidth="1"/>
    <col min="4" max="4" width="5.125" style="0" customWidth="1"/>
    <col min="5" max="5" width="6.75390625" style="0" customWidth="1"/>
    <col min="6" max="6" width="7.00390625" style="0" customWidth="1"/>
    <col min="7" max="7" width="8.00390625" style="0" customWidth="1"/>
    <col min="8" max="8" width="8.00390625" style="0" bestFit="1" customWidth="1"/>
    <col min="9" max="9" width="9.50390625" style="0" bestFit="1" customWidth="1"/>
    <col min="10" max="10" width="13.50390625" style="0" customWidth="1"/>
    <col min="11" max="11" width="10.125" style="0" bestFit="1" customWidth="1"/>
    <col min="12" max="12" width="8.00390625" style="0" bestFit="1" customWidth="1"/>
    <col min="13" max="13" width="7.125" style="1" bestFit="1" customWidth="1"/>
    <col min="14" max="14" width="8.125" style="0" customWidth="1"/>
  </cols>
  <sheetData>
    <row r="1" spans="1:14" s="5" customFormat="1" ht="22.5">
      <c r="A1" s="22" t="s">
        <v>206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5" customFormat="1" ht="14.25"/>
    <row r="3" spans="1:14" s="5" customFormat="1" ht="15.75">
      <c r="A3" s="23" t="s">
        <v>353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" s="5" customFormat="1" ht="29.25" customHeight="1">
      <c r="A4" s="5" t="s">
        <v>207</v>
      </c>
      <c r="B4" s="16" t="s">
        <v>352</v>
      </c>
    </row>
    <row r="5" spans="1:14" s="3" customFormat="1" ht="12">
      <c r="A5" s="2" t="s">
        <v>192</v>
      </c>
      <c r="B5" s="2" t="s">
        <v>193</v>
      </c>
      <c r="C5" s="2" t="s">
        <v>194</v>
      </c>
      <c r="D5" s="2" t="s">
        <v>195</v>
      </c>
      <c r="E5" s="2" t="s">
        <v>196</v>
      </c>
      <c r="F5" s="2" t="s">
        <v>197</v>
      </c>
      <c r="G5" s="2" t="s">
        <v>198</v>
      </c>
      <c r="H5" s="2" t="s">
        <v>199</v>
      </c>
      <c r="I5" s="2" t="s">
        <v>200</v>
      </c>
      <c r="J5" s="2" t="s">
        <v>201</v>
      </c>
      <c r="K5" s="2" t="s">
        <v>202</v>
      </c>
      <c r="L5" s="2" t="s">
        <v>203</v>
      </c>
      <c r="M5" s="2" t="s">
        <v>204</v>
      </c>
      <c r="N5" s="2" t="s">
        <v>205</v>
      </c>
    </row>
    <row r="6" spans="1:14" s="9" customFormat="1" ht="12">
      <c r="A6" s="13" t="s">
        <v>355</v>
      </c>
      <c r="B6" s="7" t="s">
        <v>193</v>
      </c>
      <c r="C6" s="7" t="s">
        <v>194</v>
      </c>
      <c r="D6" s="7" t="s">
        <v>195</v>
      </c>
      <c r="E6" s="2" t="s">
        <v>196</v>
      </c>
      <c r="F6" s="2" t="s">
        <v>197</v>
      </c>
      <c r="G6" s="8" t="s">
        <v>356</v>
      </c>
      <c r="H6" s="17" t="s">
        <v>354</v>
      </c>
      <c r="I6" s="7" t="s">
        <v>200</v>
      </c>
      <c r="J6" s="7" t="s">
        <v>201</v>
      </c>
      <c r="K6" s="7" t="s">
        <v>202</v>
      </c>
      <c r="L6" s="7"/>
      <c r="M6" s="7"/>
      <c r="N6" s="7" t="s">
        <v>561</v>
      </c>
    </row>
    <row r="7" spans="1:14" s="9" customFormat="1" ht="12">
      <c r="A7" s="18" t="s">
        <v>208</v>
      </c>
      <c r="B7" s="10" t="s">
        <v>209</v>
      </c>
      <c r="C7" s="13" t="s">
        <v>348</v>
      </c>
      <c r="D7" s="7">
        <v>2</v>
      </c>
      <c r="E7" s="7" t="s">
        <v>559</v>
      </c>
      <c r="F7" s="7">
        <v>32</v>
      </c>
      <c r="G7" s="14" t="s">
        <v>211</v>
      </c>
      <c r="H7" s="10">
        <v>1</v>
      </c>
      <c r="I7" s="10" t="s">
        <v>357</v>
      </c>
      <c r="J7" s="13" t="s">
        <v>358</v>
      </c>
      <c r="K7" s="10" t="s">
        <v>332</v>
      </c>
      <c r="L7" s="7"/>
      <c r="M7" s="7"/>
      <c r="N7" s="7"/>
    </row>
    <row r="8" spans="1:14" s="9" customFormat="1" ht="12">
      <c r="A8" s="19" t="s">
        <v>359</v>
      </c>
      <c r="B8" s="10" t="s">
        <v>209</v>
      </c>
      <c r="C8" s="13" t="s">
        <v>348</v>
      </c>
      <c r="D8" s="7">
        <v>5</v>
      </c>
      <c r="E8" s="7" t="s">
        <v>560</v>
      </c>
      <c r="F8" s="7">
        <v>80</v>
      </c>
      <c r="G8" s="14" t="s">
        <v>361</v>
      </c>
      <c r="H8" s="10">
        <v>8</v>
      </c>
      <c r="I8" s="10" t="s">
        <v>314</v>
      </c>
      <c r="J8" s="13" t="s">
        <v>360</v>
      </c>
      <c r="K8" s="10" t="s">
        <v>332</v>
      </c>
      <c r="L8" s="7"/>
      <c r="M8" s="7"/>
      <c r="N8" s="7"/>
    </row>
    <row r="9" spans="1:14" s="9" customFormat="1" ht="12">
      <c r="A9" s="19" t="s">
        <v>362</v>
      </c>
      <c r="B9" s="10" t="s">
        <v>363</v>
      </c>
      <c r="C9" s="13" t="s">
        <v>348</v>
      </c>
      <c r="D9" s="7">
        <v>1</v>
      </c>
      <c r="E9" s="7" t="s">
        <v>558</v>
      </c>
      <c r="F9" s="7">
        <v>16</v>
      </c>
      <c r="G9" s="14" t="s">
        <v>367</v>
      </c>
      <c r="H9" s="10">
        <v>1</v>
      </c>
      <c r="I9" s="10" t="s">
        <v>364</v>
      </c>
      <c r="J9" s="13" t="s">
        <v>365</v>
      </c>
      <c r="K9" s="10" t="s">
        <v>366</v>
      </c>
      <c r="L9" s="7"/>
      <c r="M9" s="7"/>
      <c r="N9" s="7"/>
    </row>
    <row r="10" spans="1:14" s="9" customFormat="1" ht="12">
      <c r="A10" s="19" t="s">
        <v>368</v>
      </c>
      <c r="B10" s="10" t="s">
        <v>212</v>
      </c>
      <c r="C10" s="13" t="s">
        <v>348</v>
      </c>
      <c r="D10" s="7">
        <v>2</v>
      </c>
      <c r="E10" s="7" t="s">
        <v>559</v>
      </c>
      <c r="F10" s="7">
        <v>32</v>
      </c>
      <c r="G10" s="14" t="s">
        <v>361</v>
      </c>
      <c r="H10" s="10">
        <v>2</v>
      </c>
      <c r="I10" s="10" t="s">
        <v>364</v>
      </c>
      <c r="J10" s="13" t="s">
        <v>365</v>
      </c>
      <c r="K10" s="10" t="s">
        <v>366</v>
      </c>
      <c r="L10" s="7"/>
      <c r="M10" s="7"/>
      <c r="N10" s="7"/>
    </row>
    <row r="11" spans="1:14" s="9" customFormat="1" ht="12">
      <c r="A11" s="19" t="s">
        <v>214</v>
      </c>
      <c r="B11" s="10" t="s">
        <v>215</v>
      </c>
      <c r="C11" s="13" t="s">
        <v>369</v>
      </c>
      <c r="D11" s="7">
        <v>3</v>
      </c>
      <c r="E11" s="7" t="s">
        <v>349</v>
      </c>
      <c r="F11" s="7">
        <v>48</v>
      </c>
      <c r="G11" s="14" t="s">
        <v>211</v>
      </c>
      <c r="H11" s="10">
        <v>3</v>
      </c>
      <c r="I11" s="10" t="s">
        <v>370</v>
      </c>
      <c r="J11" s="13" t="s">
        <v>371</v>
      </c>
      <c r="K11" s="13" t="s">
        <v>216</v>
      </c>
      <c r="L11" s="7"/>
      <c r="M11" s="7"/>
      <c r="N11" s="7"/>
    </row>
    <row r="12" spans="1:14" s="9" customFormat="1" ht="12">
      <c r="A12" s="19" t="s">
        <v>372</v>
      </c>
      <c r="B12" s="10" t="s">
        <v>217</v>
      </c>
      <c r="C12" s="13" t="s">
        <v>348</v>
      </c>
      <c r="D12" s="7">
        <v>4</v>
      </c>
      <c r="E12" s="7" t="s">
        <v>350</v>
      </c>
      <c r="F12" s="7">
        <v>64</v>
      </c>
      <c r="G12" s="14" t="s">
        <v>211</v>
      </c>
      <c r="H12" s="10">
        <v>2</v>
      </c>
      <c r="I12" s="13" t="s">
        <v>218</v>
      </c>
      <c r="J12" s="13" t="s">
        <v>373</v>
      </c>
      <c r="K12" s="13" t="s">
        <v>374</v>
      </c>
      <c r="L12" s="7"/>
      <c r="M12" s="7"/>
      <c r="N12" s="7"/>
    </row>
    <row r="13" spans="1:14" s="9" customFormat="1" ht="12">
      <c r="A13" s="19" t="s">
        <v>375</v>
      </c>
      <c r="B13" s="10" t="s">
        <v>376</v>
      </c>
      <c r="C13" s="13" t="s">
        <v>369</v>
      </c>
      <c r="D13" s="7">
        <v>2</v>
      </c>
      <c r="E13" s="7" t="s">
        <v>559</v>
      </c>
      <c r="F13" s="7">
        <v>32</v>
      </c>
      <c r="G13" s="14" t="s">
        <v>211</v>
      </c>
      <c r="H13" s="10">
        <v>1</v>
      </c>
      <c r="I13" s="10" t="s">
        <v>377</v>
      </c>
      <c r="J13" s="13" t="s">
        <v>358</v>
      </c>
      <c r="K13" s="13" t="s">
        <v>378</v>
      </c>
      <c r="L13" s="7"/>
      <c r="M13" s="7"/>
      <c r="N13" s="7"/>
    </row>
    <row r="14" spans="1:14" s="9" customFormat="1" ht="12">
      <c r="A14" s="19" t="s">
        <v>379</v>
      </c>
      <c r="B14" s="10" t="s">
        <v>219</v>
      </c>
      <c r="C14" s="13" t="s">
        <v>348</v>
      </c>
      <c r="D14" s="7">
        <v>2</v>
      </c>
      <c r="E14" s="7" t="s">
        <v>559</v>
      </c>
      <c r="F14" s="7">
        <v>32</v>
      </c>
      <c r="G14" s="14" t="s">
        <v>211</v>
      </c>
      <c r="H14" s="10">
        <v>1</v>
      </c>
      <c r="I14" s="10" t="s">
        <v>220</v>
      </c>
      <c r="J14" s="13" t="s">
        <v>380</v>
      </c>
      <c r="K14" s="10" t="s">
        <v>239</v>
      </c>
      <c r="L14" s="7"/>
      <c r="M14" s="7"/>
      <c r="N14" s="7"/>
    </row>
    <row r="15" spans="1:14" s="9" customFormat="1" ht="12">
      <c r="A15" s="19" t="s">
        <v>381</v>
      </c>
      <c r="B15" s="10" t="s">
        <v>382</v>
      </c>
      <c r="C15" s="13" t="s">
        <v>369</v>
      </c>
      <c r="D15" s="7">
        <v>2</v>
      </c>
      <c r="E15" s="7" t="s">
        <v>559</v>
      </c>
      <c r="F15" s="7">
        <v>32</v>
      </c>
      <c r="G15" s="14" t="s">
        <v>211</v>
      </c>
      <c r="H15" s="10">
        <v>2</v>
      </c>
      <c r="I15" s="10" t="s">
        <v>383</v>
      </c>
      <c r="J15" s="13" t="s">
        <v>384</v>
      </c>
      <c r="K15" s="13" t="s">
        <v>385</v>
      </c>
      <c r="L15" s="7"/>
      <c r="M15" s="7"/>
      <c r="N15" s="7"/>
    </row>
    <row r="16" spans="1:14" s="9" customFormat="1" ht="12">
      <c r="A16" s="19" t="s">
        <v>225</v>
      </c>
      <c r="B16" s="10" t="s">
        <v>226</v>
      </c>
      <c r="C16" s="13" t="s">
        <v>369</v>
      </c>
      <c r="D16" s="7">
        <v>3</v>
      </c>
      <c r="E16" s="7" t="s">
        <v>349</v>
      </c>
      <c r="F16" s="7">
        <v>48</v>
      </c>
      <c r="G16" s="14" t="s">
        <v>211</v>
      </c>
      <c r="H16" s="10">
        <v>2</v>
      </c>
      <c r="I16" s="10" t="s">
        <v>230</v>
      </c>
      <c r="J16" s="13" t="s">
        <v>386</v>
      </c>
      <c r="K16" s="10" t="s">
        <v>231</v>
      </c>
      <c r="L16" s="7"/>
      <c r="M16" s="7"/>
      <c r="N16" s="7"/>
    </row>
    <row r="17" spans="1:14" s="9" customFormat="1" ht="12">
      <c r="A17" s="19" t="s">
        <v>227</v>
      </c>
      <c r="B17" s="10" t="s">
        <v>228</v>
      </c>
      <c r="C17" s="13" t="s">
        <v>348</v>
      </c>
      <c r="D17" s="7">
        <v>2</v>
      </c>
      <c r="E17" s="7" t="s">
        <v>559</v>
      </c>
      <c r="F17" s="7">
        <v>32</v>
      </c>
      <c r="G17" s="14" t="s">
        <v>361</v>
      </c>
      <c r="H17" s="10">
        <v>13</v>
      </c>
      <c r="I17" s="10" t="s">
        <v>284</v>
      </c>
      <c r="J17" s="13" t="s">
        <v>365</v>
      </c>
      <c r="K17" s="10" t="s">
        <v>255</v>
      </c>
      <c r="L17" s="7"/>
      <c r="M17" s="7"/>
      <c r="N17" s="7"/>
    </row>
    <row r="18" spans="1:14" s="9" customFormat="1" ht="12">
      <c r="A18" s="19" t="s">
        <v>387</v>
      </c>
      <c r="B18" s="10" t="s">
        <v>228</v>
      </c>
      <c r="C18" s="13" t="s">
        <v>348</v>
      </c>
      <c r="D18" s="7">
        <v>3</v>
      </c>
      <c r="E18" s="7" t="s">
        <v>349</v>
      </c>
      <c r="F18" s="7">
        <v>48</v>
      </c>
      <c r="G18" s="14" t="s">
        <v>211</v>
      </c>
      <c r="H18" s="10">
        <v>4</v>
      </c>
      <c r="I18" s="10" t="s">
        <v>388</v>
      </c>
      <c r="J18" s="13" t="s">
        <v>389</v>
      </c>
      <c r="K18" s="13" t="s">
        <v>318</v>
      </c>
      <c r="L18" s="7"/>
      <c r="M18" s="7"/>
      <c r="N18" s="7"/>
    </row>
    <row r="19" spans="1:14" s="9" customFormat="1" ht="12">
      <c r="A19" s="19" t="s">
        <v>232</v>
      </c>
      <c r="B19" s="10" t="s">
        <v>229</v>
      </c>
      <c r="C19" s="13" t="s">
        <v>348</v>
      </c>
      <c r="D19" s="7">
        <v>3</v>
      </c>
      <c r="E19" s="7" t="s">
        <v>349</v>
      </c>
      <c r="F19" s="7">
        <v>48</v>
      </c>
      <c r="G19" s="14" t="s">
        <v>211</v>
      </c>
      <c r="H19" s="10">
        <v>2</v>
      </c>
      <c r="I19" s="10" t="s">
        <v>230</v>
      </c>
      <c r="J19" s="13" t="s">
        <v>386</v>
      </c>
      <c r="K19" s="10" t="s">
        <v>231</v>
      </c>
      <c r="L19" s="7"/>
      <c r="M19" s="7"/>
      <c r="N19" s="7"/>
    </row>
    <row r="20" spans="1:14" s="9" customFormat="1" ht="12">
      <c r="A20" s="19" t="s">
        <v>390</v>
      </c>
      <c r="B20" s="10" t="s">
        <v>235</v>
      </c>
      <c r="C20" s="13" t="s">
        <v>348</v>
      </c>
      <c r="D20" s="7">
        <v>4</v>
      </c>
      <c r="E20" s="7" t="s">
        <v>350</v>
      </c>
      <c r="F20" s="7">
        <v>64</v>
      </c>
      <c r="G20" s="14" t="s">
        <v>361</v>
      </c>
      <c r="H20" s="10">
        <v>1</v>
      </c>
      <c r="I20" s="10" t="s">
        <v>308</v>
      </c>
      <c r="J20" s="13" t="s">
        <v>391</v>
      </c>
      <c r="K20" s="13" t="s">
        <v>392</v>
      </c>
      <c r="L20" s="7"/>
      <c r="M20" s="7"/>
      <c r="N20" s="7"/>
    </row>
    <row r="21" spans="1:14" s="9" customFormat="1" ht="12">
      <c r="A21" s="19" t="s">
        <v>234</v>
      </c>
      <c r="B21" s="10" t="s">
        <v>235</v>
      </c>
      <c r="C21" s="13" t="s">
        <v>369</v>
      </c>
      <c r="D21" s="7">
        <v>3</v>
      </c>
      <c r="E21" s="7" t="s">
        <v>349</v>
      </c>
      <c r="F21" s="7">
        <v>48</v>
      </c>
      <c r="G21" s="14" t="s">
        <v>394</v>
      </c>
      <c r="H21" s="10">
        <v>3</v>
      </c>
      <c r="I21" s="10" t="s">
        <v>233</v>
      </c>
      <c r="J21" s="7" t="s">
        <v>393</v>
      </c>
      <c r="K21" s="7">
        <v>62430</v>
      </c>
      <c r="L21" s="7"/>
      <c r="M21" s="7"/>
      <c r="N21" s="7"/>
    </row>
    <row r="22" spans="1:14" s="9" customFormat="1" ht="12">
      <c r="A22" s="19" t="s">
        <v>240</v>
      </c>
      <c r="B22" s="10" t="s">
        <v>241</v>
      </c>
      <c r="C22" s="13" t="s">
        <v>348</v>
      </c>
      <c r="D22" s="7">
        <v>4</v>
      </c>
      <c r="E22" s="7" t="s">
        <v>350</v>
      </c>
      <c r="F22" s="7">
        <v>64</v>
      </c>
      <c r="G22" s="14" t="s">
        <v>361</v>
      </c>
      <c r="H22" s="10">
        <v>3</v>
      </c>
      <c r="I22" s="10" t="s">
        <v>395</v>
      </c>
      <c r="J22" s="13" t="s">
        <v>391</v>
      </c>
      <c r="K22" s="10" t="s">
        <v>231</v>
      </c>
      <c r="L22" s="7"/>
      <c r="M22" s="7"/>
      <c r="N22" s="7"/>
    </row>
    <row r="23" spans="1:14" s="9" customFormat="1" ht="12">
      <c r="A23" s="19" t="s">
        <v>244</v>
      </c>
      <c r="B23" s="10" t="s">
        <v>242</v>
      </c>
      <c r="C23" s="13" t="s">
        <v>348</v>
      </c>
      <c r="D23" s="7">
        <v>4</v>
      </c>
      <c r="E23" s="7" t="s">
        <v>350</v>
      </c>
      <c r="F23" s="7">
        <v>64</v>
      </c>
      <c r="G23" s="14" t="s">
        <v>361</v>
      </c>
      <c r="H23" s="10">
        <v>1</v>
      </c>
      <c r="I23" s="10" t="s">
        <v>245</v>
      </c>
      <c r="J23" s="13" t="s">
        <v>396</v>
      </c>
      <c r="K23" s="13" t="s">
        <v>397</v>
      </c>
      <c r="L23" s="7"/>
      <c r="M23" s="7"/>
      <c r="N23" s="7"/>
    </row>
    <row r="24" spans="1:14" s="9" customFormat="1" ht="12">
      <c r="A24" s="19" t="s">
        <v>398</v>
      </c>
      <c r="B24" s="10" t="s">
        <v>246</v>
      </c>
      <c r="C24" s="13" t="s">
        <v>348</v>
      </c>
      <c r="D24" s="7">
        <v>4</v>
      </c>
      <c r="E24" s="7" t="s">
        <v>350</v>
      </c>
      <c r="F24" s="7">
        <v>64</v>
      </c>
      <c r="G24" s="14" t="s">
        <v>361</v>
      </c>
      <c r="H24" s="10">
        <v>2</v>
      </c>
      <c r="I24" s="10" t="s">
        <v>399</v>
      </c>
      <c r="J24" s="13" t="s">
        <v>391</v>
      </c>
      <c r="K24" s="10" t="s">
        <v>231</v>
      </c>
      <c r="L24" s="7"/>
      <c r="M24" s="7"/>
      <c r="N24" s="7"/>
    </row>
    <row r="25" spans="1:14" s="9" customFormat="1" ht="12">
      <c r="A25" s="19" t="s">
        <v>247</v>
      </c>
      <c r="B25" s="10" t="s">
        <v>248</v>
      </c>
      <c r="C25" s="13" t="s">
        <v>348</v>
      </c>
      <c r="D25" s="7">
        <v>2</v>
      </c>
      <c r="E25" s="7" t="s">
        <v>559</v>
      </c>
      <c r="F25" s="7">
        <v>32</v>
      </c>
      <c r="G25" s="14" t="s">
        <v>211</v>
      </c>
      <c r="H25" s="10">
        <v>2</v>
      </c>
      <c r="I25" s="10" t="s">
        <v>249</v>
      </c>
      <c r="J25" s="13" t="s">
        <v>400</v>
      </c>
      <c r="K25" s="10" t="s">
        <v>401</v>
      </c>
      <c r="L25" s="7"/>
      <c r="M25" s="7"/>
      <c r="N25" s="7"/>
    </row>
    <row r="26" spans="1:14" s="9" customFormat="1" ht="12">
      <c r="A26" s="19" t="s">
        <v>250</v>
      </c>
      <c r="B26" s="10" t="s">
        <v>251</v>
      </c>
      <c r="C26" s="13" t="s">
        <v>348</v>
      </c>
      <c r="D26" s="7">
        <v>3</v>
      </c>
      <c r="E26" s="7" t="s">
        <v>349</v>
      </c>
      <c r="F26" s="7">
        <v>48</v>
      </c>
      <c r="G26" s="14" t="s">
        <v>361</v>
      </c>
      <c r="H26" s="10">
        <v>12</v>
      </c>
      <c r="I26" s="13" t="s">
        <v>271</v>
      </c>
      <c r="J26" s="13" t="s">
        <v>402</v>
      </c>
      <c r="K26" s="13" t="s">
        <v>403</v>
      </c>
      <c r="L26" s="7"/>
      <c r="M26" s="7"/>
      <c r="N26" s="7"/>
    </row>
    <row r="27" spans="1:14" s="9" customFormat="1" ht="12">
      <c r="A27" s="19" t="s">
        <v>250</v>
      </c>
      <c r="B27" s="10" t="s">
        <v>251</v>
      </c>
      <c r="C27" s="13" t="s">
        <v>348</v>
      </c>
      <c r="D27" s="7">
        <v>3</v>
      </c>
      <c r="E27" s="7" t="s">
        <v>349</v>
      </c>
      <c r="F27" s="7">
        <v>48</v>
      </c>
      <c r="G27" s="14" t="s">
        <v>211</v>
      </c>
      <c r="H27" s="10">
        <v>1</v>
      </c>
      <c r="I27" s="10" t="s">
        <v>404</v>
      </c>
      <c r="J27" s="13" t="s">
        <v>405</v>
      </c>
      <c r="K27" s="13" t="s">
        <v>406</v>
      </c>
      <c r="L27" s="7"/>
      <c r="M27" s="7"/>
      <c r="N27" s="7"/>
    </row>
    <row r="28" spans="1:14" s="9" customFormat="1" ht="12">
      <c r="A28" s="19" t="s">
        <v>253</v>
      </c>
      <c r="B28" s="10" t="s">
        <v>254</v>
      </c>
      <c r="C28" s="13" t="s">
        <v>348</v>
      </c>
      <c r="D28" s="7">
        <v>3</v>
      </c>
      <c r="E28" s="7" t="s">
        <v>349</v>
      </c>
      <c r="F28" s="7">
        <v>48</v>
      </c>
      <c r="G28" s="14" t="s">
        <v>361</v>
      </c>
      <c r="H28" s="13">
        <v>41</v>
      </c>
      <c r="I28" s="13" t="s">
        <v>407</v>
      </c>
      <c r="J28" s="13" t="s">
        <v>408</v>
      </c>
      <c r="K28" s="13">
        <v>1307</v>
      </c>
      <c r="L28" s="7"/>
      <c r="M28" s="7"/>
      <c r="N28" s="7"/>
    </row>
    <row r="29" spans="1:14" s="9" customFormat="1" ht="12">
      <c r="A29" s="19" t="s">
        <v>256</v>
      </c>
      <c r="B29" s="10" t="s">
        <v>257</v>
      </c>
      <c r="C29" s="13" t="s">
        <v>348</v>
      </c>
      <c r="D29" s="7">
        <v>4</v>
      </c>
      <c r="E29" s="7" t="s">
        <v>350</v>
      </c>
      <c r="F29" s="7">
        <v>64</v>
      </c>
      <c r="G29" s="14" t="s">
        <v>361</v>
      </c>
      <c r="H29" s="10">
        <v>1</v>
      </c>
      <c r="I29" s="10" t="s">
        <v>258</v>
      </c>
      <c r="J29" s="13" t="s">
        <v>409</v>
      </c>
      <c r="K29" s="13" t="s">
        <v>410</v>
      </c>
      <c r="L29" s="7"/>
      <c r="M29" s="7"/>
      <c r="N29" s="7"/>
    </row>
    <row r="30" spans="1:14" s="9" customFormat="1" ht="12">
      <c r="A30" s="19" t="s">
        <v>256</v>
      </c>
      <c r="B30" s="10" t="s">
        <v>257</v>
      </c>
      <c r="C30" s="13" t="s">
        <v>348</v>
      </c>
      <c r="D30" s="7">
        <v>4</v>
      </c>
      <c r="E30" s="7" t="s">
        <v>350</v>
      </c>
      <c r="F30" s="7">
        <v>64</v>
      </c>
      <c r="G30" s="14" t="s">
        <v>211</v>
      </c>
      <c r="H30" s="10">
        <v>4</v>
      </c>
      <c r="I30" s="13" t="s">
        <v>411</v>
      </c>
      <c r="J30" s="13" t="s">
        <v>412</v>
      </c>
      <c r="K30" s="13" t="s">
        <v>374</v>
      </c>
      <c r="L30" s="7"/>
      <c r="M30" s="7"/>
      <c r="N30" s="7"/>
    </row>
    <row r="31" spans="1:14" s="9" customFormat="1" ht="12">
      <c r="A31" s="19" t="s">
        <v>413</v>
      </c>
      <c r="B31" s="10" t="s">
        <v>414</v>
      </c>
      <c r="C31" s="13" t="s">
        <v>369</v>
      </c>
      <c r="D31" s="7">
        <v>2</v>
      </c>
      <c r="E31" s="7" t="s">
        <v>559</v>
      </c>
      <c r="F31" s="7">
        <v>32</v>
      </c>
      <c r="G31" s="14" t="s">
        <v>211</v>
      </c>
      <c r="H31" s="10">
        <v>2</v>
      </c>
      <c r="I31" s="10" t="s">
        <v>415</v>
      </c>
      <c r="J31" s="13" t="s">
        <v>416</v>
      </c>
      <c r="K31" s="13" t="s">
        <v>417</v>
      </c>
      <c r="L31" s="7"/>
      <c r="M31" s="7"/>
      <c r="N31" s="7"/>
    </row>
    <row r="32" spans="1:14" s="9" customFormat="1" ht="12">
      <c r="A32" s="19" t="s">
        <v>418</v>
      </c>
      <c r="B32" s="10" t="s">
        <v>419</v>
      </c>
      <c r="C32" s="13" t="s">
        <v>348</v>
      </c>
      <c r="D32" s="7">
        <v>3</v>
      </c>
      <c r="E32" s="7" t="s">
        <v>349</v>
      </c>
      <c r="F32" s="7">
        <v>48</v>
      </c>
      <c r="G32" s="14" t="s">
        <v>361</v>
      </c>
      <c r="H32" s="10">
        <v>2</v>
      </c>
      <c r="I32" s="10" t="s">
        <v>420</v>
      </c>
      <c r="J32" s="13" t="s">
        <v>402</v>
      </c>
      <c r="K32" s="13" t="s">
        <v>421</v>
      </c>
      <c r="L32" s="7"/>
      <c r="M32" s="7"/>
      <c r="N32" s="7"/>
    </row>
    <row r="33" spans="1:14" s="9" customFormat="1" ht="12">
      <c r="A33" s="19" t="s">
        <v>261</v>
      </c>
      <c r="B33" s="10" t="s">
        <v>262</v>
      </c>
      <c r="C33" s="13" t="s">
        <v>348</v>
      </c>
      <c r="D33" s="7">
        <v>3</v>
      </c>
      <c r="E33" s="7" t="s">
        <v>349</v>
      </c>
      <c r="F33" s="7">
        <v>48</v>
      </c>
      <c r="G33" s="14" t="s">
        <v>394</v>
      </c>
      <c r="H33" s="10">
        <v>1</v>
      </c>
      <c r="I33" s="10" t="s">
        <v>260</v>
      </c>
      <c r="J33" s="7" t="s">
        <v>422</v>
      </c>
      <c r="K33" s="7">
        <v>62430</v>
      </c>
      <c r="L33" s="7"/>
      <c r="M33" s="7"/>
      <c r="N33" s="7"/>
    </row>
    <row r="34" spans="1:14" s="9" customFormat="1" ht="12">
      <c r="A34" s="19" t="s">
        <v>269</v>
      </c>
      <c r="B34" s="10" t="s">
        <v>270</v>
      </c>
      <c r="C34" s="13" t="s">
        <v>348</v>
      </c>
      <c r="D34" s="7">
        <v>3</v>
      </c>
      <c r="E34" s="7" t="s">
        <v>349</v>
      </c>
      <c r="F34" s="7">
        <v>48</v>
      </c>
      <c r="G34" s="14" t="s">
        <v>361</v>
      </c>
      <c r="H34" s="10">
        <v>10</v>
      </c>
      <c r="I34" s="10" t="s">
        <v>404</v>
      </c>
      <c r="J34" s="13" t="s">
        <v>402</v>
      </c>
      <c r="K34" s="13" t="s">
        <v>406</v>
      </c>
      <c r="L34" s="7"/>
      <c r="M34" s="7"/>
      <c r="N34" s="7"/>
    </row>
    <row r="35" spans="1:14" s="9" customFormat="1" ht="12">
      <c r="A35" s="19" t="s">
        <v>269</v>
      </c>
      <c r="B35" s="10" t="s">
        <v>270</v>
      </c>
      <c r="C35" s="13" t="s">
        <v>348</v>
      </c>
      <c r="D35" s="7">
        <v>3</v>
      </c>
      <c r="E35" s="7" t="s">
        <v>349</v>
      </c>
      <c r="F35" s="7">
        <v>48</v>
      </c>
      <c r="G35" s="14" t="s">
        <v>361</v>
      </c>
      <c r="H35" s="10">
        <v>13</v>
      </c>
      <c r="I35" s="13" t="s">
        <v>252</v>
      </c>
      <c r="J35" s="13" t="s">
        <v>365</v>
      </c>
      <c r="K35" s="13" t="s">
        <v>423</v>
      </c>
      <c r="L35" s="7"/>
      <c r="M35" s="7"/>
      <c r="N35" s="7"/>
    </row>
    <row r="36" spans="1:14" s="9" customFormat="1" ht="12">
      <c r="A36" s="19" t="s">
        <v>272</v>
      </c>
      <c r="B36" s="10" t="s">
        <v>273</v>
      </c>
      <c r="C36" s="13" t="s">
        <v>369</v>
      </c>
      <c r="D36" s="7">
        <v>2</v>
      </c>
      <c r="E36" s="7" t="s">
        <v>559</v>
      </c>
      <c r="F36" s="7">
        <v>32</v>
      </c>
      <c r="G36" s="14" t="s">
        <v>394</v>
      </c>
      <c r="H36" s="10">
        <v>1</v>
      </c>
      <c r="I36" s="10" t="s">
        <v>328</v>
      </c>
      <c r="J36" s="7" t="s">
        <v>424</v>
      </c>
      <c r="K36" s="7">
        <v>62316</v>
      </c>
      <c r="L36" s="7"/>
      <c r="M36" s="7"/>
      <c r="N36" s="7"/>
    </row>
    <row r="37" spans="1:14" s="9" customFormat="1" ht="12">
      <c r="A37" s="19" t="s">
        <v>274</v>
      </c>
      <c r="B37" s="10" t="s">
        <v>275</v>
      </c>
      <c r="C37" s="13" t="s">
        <v>348</v>
      </c>
      <c r="D37" s="7">
        <v>6</v>
      </c>
      <c r="E37" s="7" t="s">
        <v>351</v>
      </c>
      <c r="F37" s="7">
        <v>96</v>
      </c>
      <c r="G37" s="14" t="s">
        <v>361</v>
      </c>
      <c r="H37" s="10">
        <v>4</v>
      </c>
      <c r="I37" s="7" t="s">
        <v>425</v>
      </c>
      <c r="J37" s="7" t="s">
        <v>426</v>
      </c>
      <c r="K37" s="13" t="s">
        <v>410</v>
      </c>
      <c r="L37" s="7"/>
      <c r="M37" s="7"/>
      <c r="N37" s="7"/>
    </row>
    <row r="38" spans="1:14" s="9" customFormat="1" ht="12">
      <c r="A38" s="19" t="s">
        <v>276</v>
      </c>
      <c r="B38" s="10" t="s">
        <v>277</v>
      </c>
      <c r="C38" s="13" t="s">
        <v>348</v>
      </c>
      <c r="D38" s="7">
        <v>2</v>
      </c>
      <c r="E38" s="7" t="s">
        <v>559</v>
      </c>
      <c r="F38" s="7">
        <v>32</v>
      </c>
      <c r="G38" s="14" t="s">
        <v>361</v>
      </c>
      <c r="H38" s="10">
        <v>1</v>
      </c>
      <c r="I38" s="10" t="s">
        <v>224</v>
      </c>
      <c r="J38" s="13" t="s">
        <v>365</v>
      </c>
      <c r="K38" s="10" t="s">
        <v>239</v>
      </c>
      <c r="L38" s="7"/>
      <c r="M38" s="7"/>
      <c r="N38" s="7"/>
    </row>
    <row r="39" spans="1:14" s="9" customFormat="1" ht="12">
      <c r="A39" s="19" t="s">
        <v>276</v>
      </c>
      <c r="B39" s="10" t="s">
        <v>277</v>
      </c>
      <c r="C39" s="13" t="s">
        <v>348</v>
      </c>
      <c r="D39" s="7">
        <v>2</v>
      </c>
      <c r="E39" s="7" t="s">
        <v>559</v>
      </c>
      <c r="F39" s="7">
        <v>32</v>
      </c>
      <c r="G39" s="14" t="s">
        <v>361</v>
      </c>
      <c r="H39" s="10">
        <v>20</v>
      </c>
      <c r="I39" s="10" t="s">
        <v>278</v>
      </c>
      <c r="J39" s="13" t="s">
        <v>365</v>
      </c>
      <c r="K39" s="10">
        <v>1205</v>
      </c>
      <c r="L39" s="7"/>
      <c r="M39" s="7"/>
      <c r="N39" s="7"/>
    </row>
    <row r="40" spans="1:14" s="9" customFormat="1" ht="12">
      <c r="A40" s="19" t="s">
        <v>427</v>
      </c>
      <c r="B40" s="10" t="s">
        <v>279</v>
      </c>
      <c r="C40" s="13" t="s">
        <v>428</v>
      </c>
      <c r="D40" s="7">
        <v>2</v>
      </c>
      <c r="E40" s="7" t="s">
        <v>559</v>
      </c>
      <c r="F40" s="7">
        <v>32</v>
      </c>
      <c r="G40" s="14" t="s">
        <v>211</v>
      </c>
      <c r="H40" s="10">
        <v>4</v>
      </c>
      <c r="I40" s="13" t="s">
        <v>429</v>
      </c>
      <c r="J40" s="13" t="s">
        <v>365</v>
      </c>
      <c r="K40" s="10" t="s">
        <v>430</v>
      </c>
      <c r="L40" s="7"/>
      <c r="M40" s="7"/>
      <c r="N40" s="7"/>
    </row>
    <row r="41" spans="1:14" s="9" customFormat="1" ht="12">
      <c r="A41" s="19" t="s">
        <v>280</v>
      </c>
      <c r="B41" s="10" t="s">
        <v>281</v>
      </c>
      <c r="C41" s="13" t="s">
        <v>428</v>
      </c>
      <c r="D41" s="7">
        <v>3</v>
      </c>
      <c r="E41" s="7" t="s">
        <v>349</v>
      </c>
      <c r="F41" s="7">
        <v>48</v>
      </c>
      <c r="G41" s="14" t="s">
        <v>211</v>
      </c>
      <c r="H41" s="10">
        <v>3</v>
      </c>
      <c r="I41" s="10" t="s">
        <v>282</v>
      </c>
      <c r="J41" s="13" t="s">
        <v>431</v>
      </c>
      <c r="K41" s="10" t="s">
        <v>315</v>
      </c>
      <c r="L41" s="7"/>
      <c r="M41" s="7"/>
      <c r="N41" s="7"/>
    </row>
    <row r="42" spans="1:14" s="9" customFormat="1" ht="12">
      <c r="A42" s="19" t="s">
        <v>432</v>
      </c>
      <c r="B42" s="10" t="s">
        <v>433</v>
      </c>
      <c r="C42" s="13" t="s">
        <v>348</v>
      </c>
      <c r="D42" s="7">
        <v>2</v>
      </c>
      <c r="E42" s="7" t="s">
        <v>559</v>
      </c>
      <c r="F42" s="7">
        <v>32</v>
      </c>
      <c r="G42" s="14" t="s">
        <v>361</v>
      </c>
      <c r="H42" s="10">
        <v>1</v>
      </c>
      <c r="I42" s="10" t="s">
        <v>331</v>
      </c>
      <c r="J42" s="13" t="s">
        <v>365</v>
      </c>
      <c r="K42" s="10" t="s">
        <v>325</v>
      </c>
      <c r="L42" s="7"/>
      <c r="M42" s="7"/>
      <c r="N42" s="7"/>
    </row>
    <row r="43" spans="1:14" s="12" customFormat="1" ht="12">
      <c r="A43" s="19" t="s">
        <v>434</v>
      </c>
      <c r="B43" s="10" t="s">
        <v>435</v>
      </c>
      <c r="C43" s="13" t="s">
        <v>348</v>
      </c>
      <c r="D43" s="7">
        <v>3</v>
      </c>
      <c r="E43" s="7" t="s">
        <v>349</v>
      </c>
      <c r="F43" s="7">
        <v>48</v>
      </c>
      <c r="G43" s="14" t="s">
        <v>211</v>
      </c>
      <c r="H43" s="10">
        <v>1</v>
      </c>
      <c r="I43" s="10" t="s">
        <v>436</v>
      </c>
      <c r="J43" s="13" t="s">
        <v>437</v>
      </c>
      <c r="K43" s="13" t="s">
        <v>438</v>
      </c>
      <c r="L43" s="7"/>
      <c r="M43" s="11"/>
      <c r="N43" s="11"/>
    </row>
    <row r="44" spans="1:14" s="9" customFormat="1" ht="12">
      <c r="A44" s="19" t="s">
        <v>439</v>
      </c>
      <c r="B44" s="10" t="s">
        <v>440</v>
      </c>
      <c r="C44" s="13" t="s">
        <v>428</v>
      </c>
      <c r="D44" s="7">
        <v>3</v>
      </c>
      <c r="E44" s="7" t="s">
        <v>349</v>
      </c>
      <c r="F44" s="7">
        <v>48</v>
      </c>
      <c r="G44" s="14" t="s">
        <v>361</v>
      </c>
      <c r="H44" s="10">
        <v>1</v>
      </c>
      <c r="I44" s="10" t="s">
        <v>441</v>
      </c>
      <c r="J44" s="13" t="s">
        <v>402</v>
      </c>
      <c r="K44" s="10" t="s">
        <v>255</v>
      </c>
      <c r="L44" s="7"/>
      <c r="M44" s="7"/>
      <c r="N44" s="7"/>
    </row>
    <row r="45" spans="1:14" s="9" customFormat="1" ht="12">
      <c r="A45" s="19" t="s">
        <v>285</v>
      </c>
      <c r="B45" s="10" t="s">
        <v>286</v>
      </c>
      <c r="C45" s="13" t="s">
        <v>369</v>
      </c>
      <c r="D45" s="7">
        <v>2</v>
      </c>
      <c r="E45" s="7" t="s">
        <v>559</v>
      </c>
      <c r="F45" s="7">
        <v>32</v>
      </c>
      <c r="G45" s="14" t="s">
        <v>211</v>
      </c>
      <c r="H45" s="10">
        <v>2</v>
      </c>
      <c r="I45" s="10" t="s">
        <v>323</v>
      </c>
      <c r="J45" s="13" t="s">
        <v>400</v>
      </c>
      <c r="K45" s="10" t="s">
        <v>239</v>
      </c>
      <c r="L45" s="7"/>
      <c r="M45" s="7"/>
      <c r="N45" s="7"/>
    </row>
    <row r="46" spans="1:14" s="9" customFormat="1" ht="12">
      <c r="A46" s="19" t="s">
        <v>442</v>
      </c>
      <c r="B46" s="10" t="s">
        <v>443</v>
      </c>
      <c r="C46" s="13" t="s">
        <v>369</v>
      </c>
      <c r="D46" s="7">
        <v>2</v>
      </c>
      <c r="E46" s="7" t="s">
        <v>559</v>
      </c>
      <c r="F46" s="7">
        <v>32</v>
      </c>
      <c r="G46" s="14" t="s">
        <v>361</v>
      </c>
      <c r="H46" s="10">
        <v>1</v>
      </c>
      <c r="I46" s="10" t="s">
        <v>388</v>
      </c>
      <c r="J46" s="13" t="s">
        <v>365</v>
      </c>
      <c r="K46" s="13" t="s">
        <v>318</v>
      </c>
      <c r="L46" s="7"/>
      <c r="M46" s="7"/>
      <c r="N46" s="7"/>
    </row>
    <row r="47" spans="1:14" s="9" customFormat="1" ht="12">
      <c r="A47" s="19" t="s">
        <v>287</v>
      </c>
      <c r="B47" s="10" t="s">
        <v>288</v>
      </c>
      <c r="C47" s="13" t="s">
        <v>348</v>
      </c>
      <c r="D47" s="7">
        <v>2</v>
      </c>
      <c r="E47" s="7" t="s">
        <v>559</v>
      </c>
      <c r="F47" s="7">
        <v>32</v>
      </c>
      <c r="G47" s="14" t="s">
        <v>361</v>
      </c>
      <c r="H47" s="10">
        <v>2</v>
      </c>
      <c r="I47" s="10" t="s">
        <v>289</v>
      </c>
      <c r="J47" s="13" t="s">
        <v>365</v>
      </c>
      <c r="K47" s="10" t="s">
        <v>290</v>
      </c>
      <c r="L47" s="7"/>
      <c r="M47" s="7"/>
      <c r="N47" s="7"/>
    </row>
    <row r="48" spans="1:14" s="9" customFormat="1" ht="12">
      <c r="A48" s="19" t="s">
        <v>291</v>
      </c>
      <c r="B48" s="10" t="s">
        <v>292</v>
      </c>
      <c r="C48" s="13" t="s">
        <v>348</v>
      </c>
      <c r="D48" s="7">
        <v>4</v>
      </c>
      <c r="E48" s="7" t="s">
        <v>350</v>
      </c>
      <c r="F48" s="7">
        <v>64</v>
      </c>
      <c r="G48" s="14" t="s">
        <v>361</v>
      </c>
      <c r="H48" s="10">
        <v>11</v>
      </c>
      <c r="I48" s="10" t="s">
        <v>271</v>
      </c>
      <c r="J48" s="13" t="s">
        <v>444</v>
      </c>
      <c r="K48" s="13" t="s">
        <v>403</v>
      </c>
      <c r="L48" s="7"/>
      <c r="M48" s="7"/>
      <c r="N48" s="7"/>
    </row>
    <row r="49" spans="1:14" s="9" customFormat="1" ht="12">
      <c r="A49" s="19" t="s">
        <v>445</v>
      </c>
      <c r="B49" s="10" t="s">
        <v>446</v>
      </c>
      <c r="C49" s="13" t="s">
        <v>348</v>
      </c>
      <c r="D49" s="7">
        <v>2</v>
      </c>
      <c r="E49" s="7" t="s">
        <v>559</v>
      </c>
      <c r="F49" s="7">
        <v>32</v>
      </c>
      <c r="G49" s="14" t="s">
        <v>361</v>
      </c>
      <c r="H49" s="10">
        <v>2</v>
      </c>
      <c r="I49" s="10" t="s">
        <v>447</v>
      </c>
      <c r="J49" s="13" t="s">
        <v>365</v>
      </c>
      <c r="K49" s="13" t="s">
        <v>318</v>
      </c>
      <c r="L49" s="7"/>
      <c r="M49" s="7"/>
      <c r="N49" s="7"/>
    </row>
    <row r="50" spans="1:14" s="9" customFormat="1" ht="12">
      <c r="A50" s="19" t="s">
        <v>448</v>
      </c>
      <c r="B50" s="10" t="s">
        <v>449</v>
      </c>
      <c r="C50" s="13" t="s">
        <v>369</v>
      </c>
      <c r="D50" s="7">
        <v>2</v>
      </c>
      <c r="E50" s="7" t="s">
        <v>559</v>
      </c>
      <c r="F50" s="7">
        <v>32</v>
      </c>
      <c r="G50" s="14" t="s">
        <v>361</v>
      </c>
      <c r="H50" s="10">
        <v>1</v>
      </c>
      <c r="I50" s="10" t="s">
        <v>450</v>
      </c>
      <c r="J50" s="13" t="s">
        <v>365</v>
      </c>
      <c r="K50" s="13" t="s">
        <v>451</v>
      </c>
      <c r="L50" s="7"/>
      <c r="M50" s="7"/>
      <c r="N50" s="7"/>
    </row>
    <row r="51" spans="1:14" s="9" customFormat="1" ht="12">
      <c r="A51" s="19" t="s">
        <v>294</v>
      </c>
      <c r="B51" s="10" t="s">
        <v>295</v>
      </c>
      <c r="C51" s="13" t="s">
        <v>348</v>
      </c>
      <c r="D51" s="7">
        <v>1</v>
      </c>
      <c r="E51" s="7" t="s">
        <v>558</v>
      </c>
      <c r="F51" s="7">
        <v>16</v>
      </c>
      <c r="G51" s="14"/>
      <c r="H51" s="10">
        <v>3</v>
      </c>
      <c r="I51" s="7" t="s">
        <v>296</v>
      </c>
      <c r="J51" s="7"/>
      <c r="K51" s="13" t="s">
        <v>452</v>
      </c>
      <c r="L51" s="7"/>
      <c r="M51" s="7"/>
      <c r="N51" s="7"/>
    </row>
    <row r="52" spans="1:14" s="9" customFormat="1" ht="12">
      <c r="A52" s="19" t="s">
        <v>297</v>
      </c>
      <c r="B52" s="10" t="s">
        <v>298</v>
      </c>
      <c r="C52" s="13" t="s">
        <v>428</v>
      </c>
      <c r="D52" s="7">
        <v>3</v>
      </c>
      <c r="E52" s="7" t="s">
        <v>349</v>
      </c>
      <c r="F52" s="7">
        <v>48</v>
      </c>
      <c r="G52" s="14" t="s">
        <v>211</v>
      </c>
      <c r="H52" s="10">
        <v>2</v>
      </c>
      <c r="I52" s="10" t="s">
        <v>236</v>
      </c>
      <c r="J52" s="13" t="s">
        <v>371</v>
      </c>
      <c r="K52" s="10" t="s">
        <v>231</v>
      </c>
      <c r="L52" s="7"/>
      <c r="M52" s="7"/>
      <c r="N52" s="7"/>
    </row>
    <row r="53" spans="1:14" s="9" customFormat="1" ht="12">
      <c r="A53" s="19" t="s">
        <v>299</v>
      </c>
      <c r="B53" s="10" t="s">
        <v>300</v>
      </c>
      <c r="C53" s="13" t="s">
        <v>348</v>
      </c>
      <c r="D53" s="7">
        <v>1</v>
      </c>
      <c r="E53" s="7" t="s">
        <v>558</v>
      </c>
      <c r="F53" s="7">
        <v>16</v>
      </c>
      <c r="G53" s="14" t="s">
        <v>367</v>
      </c>
      <c r="H53" s="10">
        <v>1</v>
      </c>
      <c r="I53" s="10" t="s">
        <v>293</v>
      </c>
      <c r="J53" s="13" t="s">
        <v>365</v>
      </c>
      <c r="K53" s="13" t="s">
        <v>453</v>
      </c>
      <c r="L53" s="7"/>
      <c r="M53" s="7"/>
      <c r="N53" s="7"/>
    </row>
    <row r="54" spans="1:14" s="9" customFormat="1" ht="12">
      <c r="A54" s="19" t="s">
        <v>454</v>
      </c>
      <c r="B54" s="10" t="s">
        <v>300</v>
      </c>
      <c r="C54" s="13" t="s">
        <v>348</v>
      </c>
      <c r="D54" s="7">
        <v>2</v>
      </c>
      <c r="E54" s="7" t="s">
        <v>559</v>
      </c>
      <c r="F54" s="7">
        <v>32</v>
      </c>
      <c r="G54" s="14" t="s">
        <v>361</v>
      </c>
      <c r="H54" s="10">
        <v>1</v>
      </c>
      <c r="I54" s="10" t="s">
        <v>293</v>
      </c>
      <c r="J54" s="13" t="s">
        <v>365</v>
      </c>
      <c r="K54" s="13" t="s">
        <v>453</v>
      </c>
      <c r="L54" s="7"/>
      <c r="M54" s="7"/>
      <c r="N54" s="7"/>
    </row>
    <row r="55" spans="1:14" s="9" customFormat="1" ht="12">
      <c r="A55" s="19" t="s">
        <v>301</v>
      </c>
      <c r="B55" s="10" t="s">
        <v>302</v>
      </c>
      <c r="C55" s="13" t="s">
        <v>428</v>
      </c>
      <c r="D55" s="7">
        <v>2</v>
      </c>
      <c r="E55" s="7" t="s">
        <v>559</v>
      </c>
      <c r="F55" s="7">
        <v>32</v>
      </c>
      <c r="G55" s="14" t="s">
        <v>361</v>
      </c>
      <c r="H55" s="10">
        <v>2</v>
      </c>
      <c r="I55" s="10" t="s">
        <v>303</v>
      </c>
      <c r="J55" s="13" t="s">
        <v>365</v>
      </c>
      <c r="K55" s="10" t="s">
        <v>255</v>
      </c>
      <c r="L55" s="7"/>
      <c r="M55" s="7"/>
      <c r="N55" s="7"/>
    </row>
    <row r="56" spans="1:14" s="9" customFormat="1" ht="12">
      <c r="A56" s="19" t="s">
        <v>455</v>
      </c>
      <c r="B56" s="10" t="s">
        <v>222</v>
      </c>
      <c r="C56" s="13" t="s">
        <v>428</v>
      </c>
      <c r="D56" s="7">
        <v>2</v>
      </c>
      <c r="E56" s="7" t="s">
        <v>559</v>
      </c>
      <c r="F56" s="7">
        <v>32</v>
      </c>
      <c r="G56" s="14" t="s">
        <v>361</v>
      </c>
      <c r="H56" s="10">
        <v>4</v>
      </c>
      <c r="I56" s="10" t="s">
        <v>224</v>
      </c>
      <c r="J56" s="13" t="s">
        <v>365</v>
      </c>
      <c r="K56" s="10" t="s">
        <v>239</v>
      </c>
      <c r="L56" s="7"/>
      <c r="M56" s="7"/>
      <c r="N56" s="7"/>
    </row>
    <row r="57" spans="1:14" s="9" customFormat="1" ht="12">
      <c r="A57" s="19" t="s">
        <v>304</v>
      </c>
      <c r="B57" s="10" t="s">
        <v>305</v>
      </c>
      <c r="C57" s="13" t="s">
        <v>348</v>
      </c>
      <c r="D57" s="7">
        <v>1</v>
      </c>
      <c r="E57" s="7" t="s">
        <v>558</v>
      </c>
      <c r="F57" s="7">
        <v>16</v>
      </c>
      <c r="G57" s="14" t="s">
        <v>367</v>
      </c>
      <c r="H57" s="10">
        <v>1</v>
      </c>
      <c r="I57" s="13" t="s">
        <v>556</v>
      </c>
      <c r="J57" s="13" t="s">
        <v>557</v>
      </c>
      <c r="K57" s="13" t="s">
        <v>374</v>
      </c>
      <c r="L57" s="7"/>
      <c r="M57" s="7"/>
      <c r="N57" s="7"/>
    </row>
    <row r="58" spans="1:14" s="9" customFormat="1" ht="12">
      <c r="A58" s="19" t="s">
        <v>306</v>
      </c>
      <c r="B58" s="10" t="s">
        <v>307</v>
      </c>
      <c r="C58" s="13" t="s">
        <v>348</v>
      </c>
      <c r="D58" s="7">
        <v>3</v>
      </c>
      <c r="E58" s="7" t="s">
        <v>349</v>
      </c>
      <c r="F58" s="7">
        <v>48</v>
      </c>
      <c r="G58" s="14" t="s">
        <v>361</v>
      </c>
      <c r="H58" s="10">
        <v>13</v>
      </c>
      <c r="I58" s="10" t="s">
        <v>456</v>
      </c>
      <c r="J58" s="13" t="s">
        <v>402</v>
      </c>
      <c r="K58" s="10" t="s">
        <v>309</v>
      </c>
      <c r="L58" s="7"/>
      <c r="M58" s="7"/>
      <c r="N58" s="7"/>
    </row>
    <row r="59" spans="1:14" s="9" customFormat="1" ht="12">
      <c r="A59" s="19" t="s">
        <v>457</v>
      </c>
      <c r="B59" s="10" t="s">
        <v>458</v>
      </c>
      <c r="C59" s="13" t="s">
        <v>348</v>
      </c>
      <c r="D59" s="7">
        <v>2</v>
      </c>
      <c r="E59" s="7" t="s">
        <v>559</v>
      </c>
      <c r="F59" s="7">
        <v>32</v>
      </c>
      <c r="G59" s="14" t="s">
        <v>361</v>
      </c>
      <c r="H59" s="10">
        <v>1</v>
      </c>
      <c r="I59" s="13" t="s">
        <v>324</v>
      </c>
      <c r="J59" s="13" t="s">
        <v>365</v>
      </c>
      <c r="K59" s="10" t="s">
        <v>325</v>
      </c>
      <c r="L59" s="7"/>
      <c r="M59" s="7"/>
      <c r="N59" s="7"/>
    </row>
    <row r="60" spans="1:14" s="9" customFormat="1" ht="12">
      <c r="A60" s="19" t="s">
        <v>459</v>
      </c>
      <c r="B60" s="10" t="s">
        <v>460</v>
      </c>
      <c r="C60" s="13" t="s">
        <v>348</v>
      </c>
      <c r="D60" s="7">
        <v>2</v>
      </c>
      <c r="E60" s="7" t="s">
        <v>559</v>
      </c>
      <c r="F60" s="7">
        <v>32</v>
      </c>
      <c r="G60" s="14" t="s">
        <v>361</v>
      </c>
      <c r="H60" s="10">
        <v>3</v>
      </c>
      <c r="I60" s="10" t="s">
        <v>243</v>
      </c>
      <c r="J60" s="13" t="s">
        <v>365</v>
      </c>
      <c r="K60" s="10" t="s">
        <v>461</v>
      </c>
      <c r="L60" s="7"/>
      <c r="M60" s="7"/>
      <c r="N60" s="7"/>
    </row>
    <row r="61" spans="1:14" s="9" customFormat="1" ht="12">
      <c r="A61" s="19" t="s">
        <v>310</v>
      </c>
      <c r="B61" s="10" t="s">
        <v>311</v>
      </c>
      <c r="C61" s="13" t="s">
        <v>348</v>
      </c>
      <c r="D61" s="7">
        <v>2</v>
      </c>
      <c r="E61" s="7" t="s">
        <v>559</v>
      </c>
      <c r="F61" s="7">
        <v>32</v>
      </c>
      <c r="G61" s="14" t="s">
        <v>361</v>
      </c>
      <c r="H61" s="10">
        <v>1</v>
      </c>
      <c r="I61" s="10" t="s">
        <v>312</v>
      </c>
      <c r="J61" s="13" t="s">
        <v>365</v>
      </c>
      <c r="K61" s="10" t="s">
        <v>461</v>
      </c>
      <c r="L61" s="7"/>
      <c r="M61" s="7"/>
      <c r="N61" s="7"/>
    </row>
    <row r="62" spans="1:14" s="9" customFormat="1" ht="12">
      <c r="A62" s="19" t="s">
        <v>462</v>
      </c>
      <c r="B62" s="10" t="s">
        <v>463</v>
      </c>
      <c r="C62" s="13" t="s">
        <v>348</v>
      </c>
      <c r="D62" s="7">
        <v>5</v>
      </c>
      <c r="E62" s="7" t="s">
        <v>560</v>
      </c>
      <c r="F62" s="7">
        <v>80</v>
      </c>
      <c r="G62" s="14" t="s">
        <v>361</v>
      </c>
      <c r="H62" s="10">
        <v>1</v>
      </c>
      <c r="I62" s="10" t="s">
        <v>340</v>
      </c>
      <c r="J62" s="13" t="s">
        <v>464</v>
      </c>
      <c r="K62" s="10" t="s">
        <v>461</v>
      </c>
      <c r="L62" s="7"/>
      <c r="M62" s="7"/>
      <c r="N62" s="7"/>
    </row>
    <row r="63" spans="1:14" s="9" customFormat="1" ht="12">
      <c r="A63" s="19" t="s">
        <v>465</v>
      </c>
      <c r="B63" s="10" t="s">
        <v>466</v>
      </c>
      <c r="C63" s="13" t="s">
        <v>348</v>
      </c>
      <c r="D63" s="7">
        <v>5</v>
      </c>
      <c r="E63" s="7" t="s">
        <v>560</v>
      </c>
      <c r="F63" s="7">
        <v>80</v>
      </c>
      <c r="G63" s="14" t="s">
        <v>361</v>
      </c>
      <c r="H63" s="10">
        <v>4</v>
      </c>
      <c r="I63" s="10" t="s">
        <v>467</v>
      </c>
      <c r="J63" s="13" t="s">
        <v>468</v>
      </c>
      <c r="K63" s="10" t="s">
        <v>461</v>
      </c>
      <c r="L63" s="7"/>
      <c r="M63" s="7"/>
      <c r="N63" s="7"/>
    </row>
    <row r="64" spans="1:14" s="9" customFormat="1" ht="12">
      <c r="A64" s="19" t="s">
        <v>469</v>
      </c>
      <c r="B64" s="10" t="s">
        <v>470</v>
      </c>
      <c r="C64" s="13" t="s">
        <v>348</v>
      </c>
      <c r="D64" s="7">
        <v>2</v>
      </c>
      <c r="E64" s="7" t="s">
        <v>559</v>
      </c>
      <c r="F64" s="7">
        <v>32</v>
      </c>
      <c r="G64" s="14" t="s">
        <v>211</v>
      </c>
      <c r="H64" s="10">
        <v>1</v>
      </c>
      <c r="I64" s="10" t="s">
        <v>263</v>
      </c>
      <c r="J64" s="13" t="s">
        <v>471</v>
      </c>
      <c r="K64" s="13" t="s">
        <v>472</v>
      </c>
      <c r="L64" s="7"/>
      <c r="M64" s="7"/>
      <c r="N64" s="7"/>
    </row>
    <row r="65" spans="1:14" s="9" customFormat="1" ht="12">
      <c r="A65" s="19" t="s">
        <v>473</v>
      </c>
      <c r="B65" s="10" t="s">
        <v>474</v>
      </c>
      <c r="C65" s="13" t="s">
        <v>369</v>
      </c>
      <c r="D65" s="7">
        <v>2</v>
      </c>
      <c r="E65" s="7" t="s">
        <v>559</v>
      </c>
      <c r="F65" s="7">
        <v>32</v>
      </c>
      <c r="G65" s="14" t="s">
        <v>211</v>
      </c>
      <c r="H65" s="10">
        <v>1</v>
      </c>
      <c r="I65" s="7" t="s">
        <v>399</v>
      </c>
      <c r="J65" s="7" t="s">
        <v>471</v>
      </c>
      <c r="K65" s="10" t="s">
        <v>231</v>
      </c>
      <c r="L65" s="7"/>
      <c r="M65" s="7"/>
      <c r="N65" s="7"/>
    </row>
    <row r="66" spans="1:14" s="9" customFormat="1" ht="11.25" customHeight="1">
      <c r="A66" s="19" t="s">
        <v>316</v>
      </c>
      <c r="B66" s="10" t="s">
        <v>317</v>
      </c>
      <c r="C66" s="13" t="s">
        <v>369</v>
      </c>
      <c r="D66" s="7">
        <v>2</v>
      </c>
      <c r="E66" s="7" t="s">
        <v>559</v>
      </c>
      <c r="F66" s="7">
        <v>32</v>
      </c>
      <c r="G66" s="14" t="s">
        <v>211</v>
      </c>
      <c r="H66" s="10">
        <v>4</v>
      </c>
      <c r="I66" s="10" t="s">
        <v>475</v>
      </c>
      <c r="J66" s="13" t="s">
        <v>476</v>
      </c>
      <c r="K66" s="13">
        <v>8302</v>
      </c>
      <c r="L66" s="7"/>
      <c r="M66" s="7"/>
      <c r="N66" s="7"/>
    </row>
    <row r="67" spans="1:14" s="9" customFormat="1" ht="12">
      <c r="A67" s="19" t="s">
        <v>477</v>
      </c>
      <c r="B67" s="10" t="s">
        <v>317</v>
      </c>
      <c r="C67" s="13" t="s">
        <v>348</v>
      </c>
      <c r="D67" s="7">
        <v>3</v>
      </c>
      <c r="E67" s="7" t="s">
        <v>349</v>
      </c>
      <c r="F67" s="7">
        <v>48</v>
      </c>
      <c r="G67" s="14" t="s">
        <v>211</v>
      </c>
      <c r="H67" s="10">
        <v>4</v>
      </c>
      <c r="I67" s="10" t="s">
        <v>475</v>
      </c>
      <c r="J67" s="13" t="s">
        <v>478</v>
      </c>
      <c r="K67" s="13">
        <v>8302</v>
      </c>
      <c r="L67" s="7"/>
      <c r="M67" s="7"/>
      <c r="N67" s="7"/>
    </row>
    <row r="68" spans="1:14" s="9" customFormat="1" ht="12">
      <c r="A68" s="19" t="s">
        <v>479</v>
      </c>
      <c r="B68" s="10" t="s">
        <v>480</v>
      </c>
      <c r="C68" s="13" t="s">
        <v>369</v>
      </c>
      <c r="D68" s="7">
        <v>2</v>
      </c>
      <c r="E68" s="7" t="s">
        <v>559</v>
      </c>
      <c r="F68" s="7">
        <v>32</v>
      </c>
      <c r="G68" s="14" t="s">
        <v>211</v>
      </c>
      <c r="H68" s="10">
        <v>1</v>
      </c>
      <c r="I68" s="10" t="s">
        <v>481</v>
      </c>
      <c r="J68" s="13" t="s">
        <v>482</v>
      </c>
      <c r="K68" s="13">
        <v>8207</v>
      </c>
      <c r="L68" s="7"/>
      <c r="M68" s="7"/>
      <c r="N68" s="7"/>
    </row>
    <row r="69" spans="1:14" s="9" customFormat="1" ht="12">
      <c r="A69" s="19" t="s">
        <v>319</v>
      </c>
      <c r="B69" s="10" t="s">
        <v>320</v>
      </c>
      <c r="C69" s="13" t="s">
        <v>369</v>
      </c>
      <c r="D69" s="7">
        <v>2</v>
      </c>
      <c r="E69" s="7" t="s">
        <v>559</v>
      </c>
      <c r="F69" s="7">
        <v>32</v>
      </c>
      <c r="G69" s="14" t="s">
        <v>361</v>
      </c>
      <c r="H69" s="10">
        <v>2</v>
      </c>
      <c r="I69" s="7" t="s">
        <v>321</v>
      </c>
      <c r="J69" s="7" t="s">
        <v>365</v>
      </c>
      <c r="K69" s="13" t="s">
        <v>483</v>
      </c>
      <c r="L69" s="7"/>
      <c r="M69" s="7"/>
      <c r="N69" s="7"/>
    </row>
    <row r="70" spans="1:14" s="9" customFormat="1" ht="12">
      <c r="A70" s="19" t="s">
        <v>484</v>
      </c>
      <c r="B70" s="10" t="s">
        <v>485</v>
      </c>
      <c r="C70" s="13" t="s">
        <v>428</v>
      </c>
      <c r="D70" s="7">
        <v>2</v>
      </c>
      <c r="E70" s="7" t="s">
        <v>559</v>
      </c>
      <c r="F70" s="7">
        <v>32</v>
      </c>
      <c r="G70" s="14" t="s">
        <v>361</v>
      </c>
      <c r="H70" s="10">
        <v>1</v>
      </c>
      <c r="I70" s="10" t="s">
        <v>333</v>
      </c>
      <c r="J70" s="13" t="s">
        <v>365</v>
      </c>
      <c r="K70" s="13" t="s">
        <v>430</v>
      </c>
      <c r="L70" s="7"/>
      <c r="M70" s="7"/>
      <c r="N70" s="7"/>
    </row>
    <row r="71" spans="1:14" s="9" customFormat="1" ht="12">
      <c r="A71" s="19" t="s">
        <v>486</v>
      </c>
      <c r="B71" s="10" t="s">
        <v>322</v>
      </c>
      <c r="C71" s="13" t="s">
        <v>348</v>
      </c>
      <c r="D71" s="7">
        <v>3</v>
      </c>
      <c r="E71" s="7" t="s">
        <v>349</v>
      </c>
      <c r="F71" s="7">
        <v>48</v>
      </c>
      <c r="G71" s="14" t="s">
        <v>211</v>
      </c>
      <c r="H71" s="10">
        <v>2</v>
      </c>
      <c r="I71" s="10" t="s">
        <v>420</v>
      </c>
      <c r="J71" s="13" t="s">
        <v>487</v>
      </c>
      <c r="K71" s="13" t="s">
        <v>421</v>
      </c>
      <c r="L71" s="7"/>
      <c r="M71" s="7"/>
      <c r="N71" s="7"/>
    </row>
    <row r="72" spans="1:14" s="9" customFormat="1" ht="12">
      <c r="A72" s="19" t="s">
        <v>488</v>
      </c>
      <c r="B72" s="10" t="s">
        <v>326</v>
      </c>
      <c r="C72" s="13" t="s">
        <v>348</v>
      </c>
      <c r="D72" s="7">
        <v>1</v>
      </c>
      <c r="E72" s="7" t="s">
        <v>558</v>
      </c>
      <c r="F72" s="7">
        <v>16</v>
      </c>
      <c r="G72" s="14" t="s">
        <v>490</v>
      </c>
      <c r="H72" s="10">
        <v>1</v>
      </c>
      <c r="I72" s="13" t="s">
        <v>266</v>
      </c>
      <c r="J72" s="13" t="s">
        <v>489</v>
      </c>
      <c r="K72" s="7">
        <v>62330</v>
      </c>
      <c r="L72" s="7"/>
      <c r="M72" s="7"/>
      <c r="N72" s="7"/>
    </row>
    <row r="73" spans="1:14" s="9" customFormat="1" ht="12">
      <c r="A73" s="19" t="s">
        <v>491</v>
      </c>
      <c r="B73" s="10" t="s">
        <v>492</v>
      </c>
      <c r="C73" s="13" t="s">
        <v>348</v>
      </c>
      <c r="D73" s="7">
        <v>2</v>
      </c>
      <c r="E73" s="7" t="s">
        <v>559</v>
      </c>
      <c r="F73" s="7">
        <v>32</v>
      </c>
      <c r="G73" s="14" t="s">
        <v>361</v>
      </c>
      <c r="H73" s="10">
        <v>3</v>
      </c>
      <c r="I73" s="10" t="s">
        <v>493</v>
      </c>
      <c r="J73" s="13" t="s">
        <v>365</v>
      </c>
      <c r="K73" s="10" t="s">
        <v>239</v>
      </c>
      <c r="L73" s="7"/>
      <c r="M73" s="7"/>
      <c r="N73" s="7"/>
    </row>
    <row r="74" spans="1:14" s="9" customFormat="1" ht="12">
      <c r="A74" s="19" t="s">
        <v>494</v>
      </c>
      <c r="B74" s="10" t="s">
        <v>495</v>
      </c>
      <c r="C74" s="13" t="s">
        <v>428</v>
      </c>
      <c r="D74" s="7">
        <v>3</v>
      </c>
      <c r="E74" s="7" t="s">
        <v>349</v>
      </c>
      <c r="F74" s="7">
        <v>48</v>
      </c>
      <c r="G74" s="14" t="s">
        <v>361</v>
      </c>
      <c r="H74" s="10">
        <v>1</v>
      </c>
      <c r="I74" s="10" t="s">
        <v>283</v>
      </c>
      <c r="J74" s="13" t="s">
        <v>496</v>
      </c>
      <c r="K74" s="13" t="s">
        <v>497</v>
      </c>
      <c r="L74" s="7"/>
      <c r="M74" s="7"/>
      <c r="N74" s="7"/>
    </row>
    <row r="75" spans="1:14" s="9" customFormat="1" ht="12">
      <c r="A75" s="19" t="s">
        <v>498</v>
      </c>
      <c r="B75" s="10" t="s">
        <v>499</v>
      </c>
      <c r="C75" s="13" t="s">
        <v>369</v>
      </c>
      <c r="D75" s="7">
        <v>2</v>
      </c>
      <c r="E75" s="7" t="s">
        <v>559</v>
      </c>
      <c r="F75" s="7">
        <v>32</v>
      </c>
      <c r="G75" s="14" t="s">
        <v>361</v>
      </c>
      <c r="H75" s="10">
        <v>1</v>
      </c>
      <c r="I75" s="10" t="s">
        <v>500</v>
      </c>
      <c r="J75" s="13" t="s">
        <v>365</v>
      </c>
      <c r="K75" s="13" t="s">
        <v>397</v>
      </c>
      <c r="L75" s="7"/>
      <c r="M75" s="7"/>
      <c r="N75" s="7"/>
    </row>
    <row r="76" spans="1:14" s="9" customFormat="1" ht="12">
      <c r="A76" s="19" t="s">
        <v>329</v>
      </c>
      <c r="B76" s="10" t="s">
        <v>330</v>
      </c>
      <c r="C76" s="13" t="s">
        <v>369</v>
      </c>
      <c r="D76" s="7">
        <v>2</v>
      </c>
      <c r="E76" s="7" t="s">
        <v>559</v>
      </c>
      <c r="F76" s="7">
        <v>32</v>
      </c>
      <c r="G76" s="14" t="s">
        <v>361</v>
      </c>
      <c r="H76" s="10">
        <v>1</v>
      </c>
      <c r="I76" s="10" t="s">
        <v>501</v>
      </c>
      <c r="J76" s="13" t="s">
        <v>365</v>
      </c>
      <c r="K76" s="13" t="s">
        <v>502</v>
      </c>
      <c r="L76" s="7"/>
      <c r="M76" s="7"/>
      <c r="N76" s="7"/>
    </row>
    <row r="77" spans="1:14" s="9" customFormat="1" ht="12">
      <c r="A77" s="19" t="s">
        <v>503</v>
      </c>
      <c r="B77" s="10" t="s">
        <v>504</v>
      </c>
      <c r="C77" s="13" t="s">
        <v>428</v>
      </c>
      <c r="D77" s="7">
        <v>3</v>
      </c>
      <c r="E77" s="7" t="s">
        <v>349</v>
      </c>
      <c r="F77" s="7">
        <v>48</v>
      </c>
      <c r="G77" s="14" t="s">
        <v>361</v>
      </c>
      <c r="H77" s="10">
        <v>1</v>
      </c>
      <c r="I77" s="10" t="s">
        <v>505</v>
      </c>
      <c r="J77" s="13" t="s">
        <v>402</v>
      </c>
      <c r="K77" s="10" t="s">
        <v>309</v>
      </c>
      <c r="L77" s="7"/>
      <c r="M77" s="7"/>
      <c r="N77" s="7"/>
    </row>
    <row r="78" spans="1:14" s="9" customFormat="1" ht="12">
      <c r="A78" s="19" t="s">
        <v>506</v>
      </c>
      <c r="B78" s="10" t="s">
        <v>334</v>
      </c>
      <c r="C78" s="13" t="s">
        <v>428</v>
      </c>
      <c r="D78" s="7">
        <v>3</v>
      </c>
      <c r="E78" s="7" t="s">
        <v>349</v>
      </c>
      <c r="F78" s="7">
        <v>48</v>
      </c>
      <c r="G78" s="14" t="s">
        <v>211</v>
      </c>
      <c r="H78" s="10">
        <v>1</v>
      </c>
      <c r="I78" s="10" t="s">
        <v>335</v>
      </c>
      <c r="J78" s="13" t="s">
        <v>416</v>
      </c>
      <c r="K78" s="10" t="s">
        <v>221</v>
      </c>
      <c r="L78" s="7"/>
      <c r="M78" s="7"/>
      <c r="N78" s="7"/>
    </row>
    <row r="79" spans="1:14" s="9" customFormat="1" ht="12">
      <c r="A79" s="19" t="s">
        <v>507</v>
      </c>
      <c r="B79" s="10" t="s">
        <v>508</v>
      </c>
      <c r="C79" s="13" t="s">
        <v>428</v>
      </c>
      <c r="D79" s="7">
        <v>2</v>
      </c>
      <c r="E79" s="7" t="s">
        <v>559</v>
      </c>
      <c r="F79" s="7">
        <v>32</v>
      </c>
      <c r="G79" s="14" t="s">
        <v>211</v>
      </c>
      <c r="H79" s="10">
        <v>1</v>
      </c>
      <c r="I79" s="10" t="s">
        <v>335</v>
      </c>
      <c r="J79" s="13" t="s">
        <v>416</v>
      </c>
      <c r="K79" s="10" t="s">
        <v>221</v>
      </c>
      <c r="L79" s="7"/>
      <c r="M79" s="7"/>
      <c r="N79" s="7"/>
    </row>
    <row r="80" spans="1:14" s="9" customFormat="1" ht="12">
      <c r="A80" s="19" t="s">
        <v>509</v>
      </c>
      <c r="B80" s="10" t="s">
        <v>510</v>
      </c>
      <c r="C80" s="13" t="s">
        <v>428</v>
      </c>
      <c r="D80" s="7">
        <v>3</v>
      </c>
      <c r="E80" s="7" t="s">
        <v>349</v>
      </c>
      <c r="F80" s="7">
        <v>48</v>
      </c>
      <c r="G80" s="14" t="s">
        <v>361</v>
      </c>
      <c r="H80" s="10">
        <v>3</v>
      </c>
      <c r="I80" s="10" t="s">
        <v>238</v>
      </c>
      <c r="J80" s="13" t="s">
        <v>402</v>
      </c>
      <c r="K80" s="10" t="s">
        <v>221</v>
      </c>
      <c r="L80" s="7"/>
      <c r="M80" s="7"/>
      <c r="N80" s="7"/>
    </row>
    <row r="81" spans="1:14" s="9" customFormat="1" ht="12">
      <c r="A81" s="19" t="s">
        <v>511</v>
      </c>
      <c r="B81" s="10" t="s">
        <v>512</v>
      </c>
      <c r="C81" s="13" t="s">
        <v>348</v>
      </c>
      <c r="D81" s="7">
        <v>2</v>
      </c>
      <c r="E81" s="7" t="s">
        <v>559</v>
      </c>
      <c r="F81" s="7">
        <v>32</v>
      </c>
      <c r="G81" s="14" t="s">
        <v>361</v>
      </c>
      <c r="H81" s="10">
        <v>1</v>
      </c>
      <c r="I81" s="13" t="s">
        <v>556</v>
      </c>
      <c r="J81" s="13" t="s">
        <v>365</v>
      </c>
      <c r="K81" s="13" t="s">
        <v>453</v>
      </c>
      <c r="L81" s="7"/>
      <c r="M81" s="7"/>
      <c r="N81" s="7"/>
    </row>
    <row r="82" spans="1:14" s="9" customFormat="1" ht="12">
      <c r="A82" s="19" t="s">
        <v>513</v>
      </c>
      <c r="B82" s="10" t="s">
        <v>514</v>
      </c>
      <c r="C82" s="13" t="s">
        <v>348</v>
      </c>
      <c r="D82" s="7">
        <v>1</v>
      </c>
      <c r="E82" s="7" t="s">
        <v>558</v>
      </c>
      <c r="F82" s="7">
        <v>16</v>
      </c>
      <c r="G82" s="14" t="s">
        <v>367</v>
      </c>
      <c r="H82" s="10">
        <v>1</v>
      </c>
      <c r="I82" s="10" t="s">
        <v>331</v>
      </c>
      <c r="J82" s="13" t="s">
        <v>365</v>
      </c>
      <c r="K82" s="10" t="s">
        <v>325</v>
      </c>
      <c r="L82" s="7"/>
      <c r="M82" s="7"/>
      <c r="N82" s="7"/>
    </row>
    <row r="83" spans="1:14" s="9" customFormat="1" ht="12">
      <c r="A83" s="19" t="s">
        <v>515</v>
      </c>
      <c r="B83" s="10" t="s">
        <v>516</v>
      </c>
      <c r="C83" s="13" t="s">
        <v>348</v>
      </c>
      <c r="D83" s="7">
        <v>2</v>
      </c>
      <c r="E83" s="7" t="s">
        <v>559</v>
      </c>
      <c r="F83" s="7">
        <v>32</v>
      </c>
      <c r="G83" s="14" t="s">
        <v>361</v>
      </c>
      <c r="H83" s="10">
        <v>1</v>
      </c>
      <c r="I83" s="10" t="s">
        <v>313</v>
      </c>
      <c r="J83" s="13" t="s">
        <v>365</v>
      </c>
      <c r="K83" s="13" t="s">
        <v>517</v>
      </c>
      <c r="L83" s="7"/>
      <c r="M83" s="7"/>
      <c r="N83" s="7"/>
    </row>
    <row r="84" spans="1:14" s="9" customFormat="1" ht="12">
      <c r="A84" s="19" t="s">
        <v>518</v>
      </c>
      <c r="B84" s="10" t="s">
        <v>519</v>
      </c>
      <c r="C84" s="13" t="s">
        <v>348</v>
      </c>
      <c r="D84" s="7">
        <v>3</v>
      </c>
      <c r="E84" s="7" t="s">
        <v>349</v>
      </c>
      <c r="F84" s="7">
        <v>48</v>
      </c>
      <c r="G84" s="14" t="s">
        <v>211</v>
      </c>
      <c r="H84" s="10">
        <v>16</v>
      </c>
      <c r="I84" s="13" t="s">
        <v>520</v>
      </c>
      <c r="J84" s="13" t="s">
        <v>478</v>
      </c>
      <c r="K84" s="13">
        <v>1209</v>
      </c>
      <c r="L84" s="7"/>
      <c r="M84" s="7"/>
      <c r="N84" s="7"/>
    </row>
    <row r="85" spans="1:14" s="9" customFormat="1" ht="12">
      <c r="A85" s="19" t="s">
        <v>521</v>
      </c>
      <c r="B85" s="10" t="s">
        <v>522</v>
      </c>
      <c r="C85" s="13" t="s">
        <v>348</v>
      </c>
      <c r="D85" s="7">
        <v>1</v>
      </c>
      <c r="E85" s="7" t="s">
        <v>558</v>
      </c>
      <c r="F85" s="7">
        <v>16</v>
      </c>
      <c r="G85" s="14" t="s">
        <v>259</v>
      </c>
      <c r="H85" s="10">
        <v>1</v>
      </c>
      <c r="I85" s="10" t="s">
        <v>213</v>
      </c>
      <c r="J85" s="13" t="s">
        <v>482</v>
      </c>
      <c r="K85" s="13" t="s">
        <v>374</v>
      </c>
      <c r="L85" s="7"/>
      <c r="M85" s="7"/>
      <c r="N85" s="7"/>
    </row>
    <row r="86" spans="1:14" s="9" customFormat="1" ht="12">
      <c r="A86" s="19" t="s">
        <v>523</v>
      </c>
      <c r="B86" s="10" t="s">
        <v>524</v>
      </c>
      <c r="C86" s="13" t="s">
        <v>348</v>
      </c>
      <c r="D86" s="7">
        <v>2</v>
      </c>
      <c r="E86" s="7" t="s">
        <v>559</v>
      </c>
      <c r="F86" s="7">
        <v>32</v>
      </c>
      <c r="G86" s="14" t="s">
        <v>361</v>
      </c>
      <c r="H86" s="10">
        <v>4</v>
      </c>
      <c r="I86" s="10" t="s">
        <v>377</v>
      </c>
      <c r="J86" s="13" t="s">
        <v>365</v>
      </c>
      <c r="K86" s="13" t="s">
        <v>378</v>
      </c>
      <c r="L86" s="7"/>
      <c r="M86" s="7"/>
      <c r="N86" s="7"/>
    </row>
    <row r="87" spans="1:14" s="9" customFormat="1" ht="12">
      <c r="A87" s="19" t="s">
        <v>525</v>
      </c>
      <c r="B87" s="10" t="s">
        <v>526</v>
      </c>
      <c r="C87" s="13" t="s">
        <v>348</v>
      </c>
      <c r="D87" s="7">
        <v>4</v>
      </c>
      <c r="E87" s="7" t="s">
        <v>350</v>
      </c>
      <c r="F87" s="7">
        <v>64</v>
      </c>
      <c r="G87" s="14" t="s">
        <v>361</v>
      </c>
      <c r="H87" s="10">
        <v>3</v>
      </c>
      <c r="I87" s="10" t="s">
        <v>467</v>
      </c>
      <c r="J87" s="13" t="s">
        <v>527</v>
      </c>
      <c r="K87" s="10" t="s">
        <v>461</v>
      </c>
      <c r="L87" s="7"/>
      <c r="M87" s="7"/>
      <c r="N87" s="7"/>
    </row>
    <row r="88" spans="1:14" s="9" customFormat="1" ht="12">
      <c r="A88" s="19" t="s">
        <v>528</v>
      </c>
      <c r="B88" s="10" t="s">
        <v>529</v>
      </c>
      <c r="C88" s="13" t="s">
        <v>348</v>
      </c>
      <c r="D88" s="7">
        <v>3</v>
      </c>
      <c r="E88" s="7" t="s">
        <v>349</v>
      </c>
      <c r="F88" s="7">
        <v>48</v>
      </c>
      <c r="G88" s="14" t="s">
        <v>361</v>
      </c>
      <c r="H88" s="10">
        <v>1</v>
      </c>
      <c r="I88" s="10" t="s">
        <v>530</v>
      </c>
      <c r="J88" s="13" t="s">
        <v>402</v>
      </c>
      <c r="K88" s="13" t="s">
        <v>502</v>
      </c>
      <c r="L88" s="7"/>
      <c r="M88" s="7"/>
      <c r="N88" s="7"/>
    </row>
    <row r="89" spans="1:14" s="9" customFormat="1" ht="12">
      <c r="A89" s="19" t="s">
        <v>531</v>
      </c>
      <c r="B89" s="10" t="s">
        <v>532</v>
      </c>
      <c r="C89" s="13" t="s">
        <v>369</v>
      </c>
      <c r="D89" s="7">
        <v>2</v>
      </c>
      <c r="E89" s="7" t="s">
        <v>559</v>
      </c>
      <c r="F89" s="7">
        <v>32</v>
      </c>
      <c r="G89" s="14" t="s">
        <v>211</v>
      </c>
      <c r="H89" s="10">
        <v>1</v>
      </c>
      <c r="I89" s="10" t="s">
        <v>533</v>
      </c>
      <c r="J89" s="13" t="s">
        <v>534</v>
      </c>
      <c r="K89" s="13" t="s">
        <v>397</v>
      </c>
      <c r="L89" s="7"/>
      <c r="M89" s="7"/>
      <c r="N89" s="7"/>
    </row>
    <row r="90" spans="1:14" s="9" customFormat="1" ht="12">
      <c r="A90" s="19" t="s">
        <v>535</v>
      </c>
      <c r="B90" s="10" t="s">
        <v>536</v>
      </c>
      <c r="C90" s="13" t="s">
        <v>348</v>
      </c>
      <c r="D90" s="7">
        <v>4</v>
      </c>
      <c r="E90" s="7" t="s">
        <v>350</v>
      </c>
      <c r="F90" s="7">
        <v>64</v>
      </c>
      <c r="G90" s="14" t="s">
        <v>394</v>
      </c>
      <c r="H90" s="10">
        <v>1</v>
      </c>
      <c r="I90" s="10" t="s">
        <v>537</v>
      </c>
      <c r="J90" s="20" t="s">
        <v>538</v>
      </c>
      <c r="K90" s="20">
        <v>62519</v>
      </c>
      <c r="L90" s="7"/>
      <c r="M90" s="7"/>
      <c r="N90" s="7"/>
    </row>
    <row r="91" spans="1:14" s="9" customFormat="1" ht="12">
      <c r="A91" s="19" t="s">
        <v>539</v>
      </c>
      <c r="B91" s="10" t="s">
        <v>540</v>
      </c>
      <c r="C91" s="13" t="s">
        <v>369</v>
      </c>
      <c r="D91" s="7">
        <v>2</v>
      </c>
      <c r="E91" s="7" t="s">
        <v>559</v>
      </c>
      <c r="F91" s="7">
        <v>32</v>
      </c>
      <c r="G91" s="14" t="s">
        <v>361</v>
      </c>
      <c r="H91" s="10">
        <v>1</v>
      </c>
      <c r="I91" s="10" t="s">
        <v>541</v>
      </c>
      <c r="J91" s="13" t="s">
        <v>365</v>
      </c>
      <c r="K91" s="10" t="s">
        <v>461</v>
      </c>
      <c r="L91" s="7"/>
      <c r="M91" s="7"/>
      <c r="N91" s="7"/>
    </row>
    <row r="92" spans="1:14" s="9" customFormat="1" ht="12">
      <c r="A92" s="19" t="s">
        <v>542</v>
      </c>
      <c r="B92" s="10" t="s">
        <v>543</v>
      </c>
      <c r="C92" s="13" t="s">
        <v>428</v>
      </c>
      <c r="D92" s="7">
        <v>2</v>
      </c>
      <c r="E92" s="7" t="s">
        <v>559</v>
      </c>
      <c r="F92" s="7">
        <v>32</v>
      </c>
      <c r="G92" s="14" t="s">
        <v>361</v>
      </c>
      <c r="H92" s="10">
        <v>1</v>
      </c>
      <c r="I92" s="10" t="s">
        <v>347</v>
      </c>
      <c r="J92" s="13" t="s">
        <v>365</v>
      </c>
      <c r="K92" s="10" t="s">
        <v>239</v>
      </c>
      <c r="L92" s="7"/>
      <c r="M92" s="7"/>
      <c r="N92" s="7"/>
    </row>
    <row r="93" spans="1:14" s="9" customFormat="1" ht="12">
      <c r="A93" s="19" t="s">
        <v>544</v>
      </c>
      <c r="B93" s="10" t="s">
        <v>545</v>
      </c>
      <c r="C93" s="13" t="s">
        <v>348</v>
      </c>
      <c r="D93" s="7">
        <v>4</v>
      </c>
      <c r="E93" s="7" t="s">
        <v>350</v>
      </c>
      <c r="F93" s="7">
        <v>64</v>
      </c>
      <c r="G93" s="14" t="s">
        <v>361</v>
      </c>
      <c r="H93" s="10">
        <v>8</v>
      </c>
      <c r="I93" s="10" t="s">
        <v>282</v>
      </c>
      <c r="J93" s="13" t="s">
        <v>546</v>
      </c>
      <c r="K93" s="10" t="s">
        <v>315</v>
      </c>
      <c r="L93" s="7"/>
      <c r="M93" s="7"/>
      <c r="N93" s="7"/>
    </row>
    <row r="94" spans="1:14" s="9" customFormat="1" ht="12">
      <c r="A94" s="19" t="s">
        <v>336</v>
      </c>
      <c r="B94" s="10" t="s">
        <v>337</v>
      </c>
      <c r="C94" s="13" t="s">
        <v>348</v>
      </c>
      <c r="D94" s="7">
        <v>2</v>
      </c>
      <c r="E94" s="7" t="s">
        <v>559</v>
      </c>
      <c r="F94" s="7">
        <v>32</v>
      </c>
      <c r="G94" s="14" t="s">
        <v>211</v>
      </c>
      <c r="H94" s="10">
        <v>7</v>
      </c>
      <c r="I94" s="10" t="s">
        <v>327</v>
      </c>
      <c r="J94" s="13" t="s">
        <v>489</v>
      </c>
      <c r="K94" s="10" t="s">
        <v>237</v>
      </c>
      <c r="L94" s="7"/>
      <c r="M94" s="7"/>
      <c r="N94" s="7"/>
    </row>
    <row r="95" spans="1:14" s="9" customFormat="1" ht="12">
      <c r="A95" s="19" t="s">
        <v>336</v>
      </c>
      <c r="B95" s="10" t="s">
        <v>337</v>
      </c>
      <c r="C95" s="13" t="s">
        <v>348</v>
      </c>
      <c r="D95" s="7">
        <v>2</v>
      </c>
      <c r="E95" s="7" t="s">
        <v>559</v>
      </c>
      <c r="F95" s="7">
        <v>32</v>
      </c>
      <c r="G95" s="14" t="s">
        <v>361</v>
      </c>
      <c r="H95" s="10">
        <v>4</v>
      </c>
      <c r="I95" s="10" t="s">
        <v>533</v>
      </c>
      <c r="J95" s="13" t="s">
        <v>365</v>
      </c>
      <c r="K95" s="13" t="s">
        <v>397</v>
      </c>
      <c r="L95" s="7"/>
      <c r="M95" s="7"/>
      <c r="N95" s="7"/>
    </row>
    <row r="96" spans="1:14" s="9" customFormat="1" ht="12">
      <c r="A96" s="19" t="s">
        <v>547</v>
      </c>
      <c r="B96" s="10" t="s">
        <v>338</v>
      </c>
      <c r="C96" s="13" t="s">
        <v>348</v>
      </c>
      <c r="D96" s="7">
        <v>5</v>
      </c>
      <c r="E96" s="7" t="s">
        <v>560</v>
      </c>
      <c r="F96" s="7">
        <v>80</v>
      </c>
      <c r="G96" s="14" t="s">
        <v>361</v>
      </c>
      <c r="H96" s="10">
        <v>1</v>
      </c>
      <c r="I96" s="10" t="s">
        <v>339</v>
      </c>
      <c r="J96" s="13" t="s">
        <v>548</v>
      </c>
      <c r="K96" s="13" t="s">
        <v>417</v>
      </c>
      <c r="L96" s="7"/>
      <c r="M96" s="7"/>
      <c r="N96" s="7"/>
    </row>
    <row r="97" spans="1:14" s="9" customFormat="1" ht="12">
      <c r="A97" s="19" t="s">
        <v>547</v>
      </c>
      <c r="B97" s="10" t="s">
        <v>338</v>
      </c>
      <c r="C97" s="13" t="s">
        <v>348</v>
      </c>
      <c r="D97" s="7">
        <v>5</v>
      </c>
      <c r="E97" s="7" t="s">
        <v>560</v>
      </c>
      <c r="F97" s="7">
        <v>80</v>
      </c>
      <c r="G97" s="14" t="s">
        <v>361</v>
      </c>
      <c r="H97" s="10">
        <v>10</v>
      </c>
      <c r="I97" s="7" t="s">
        <v>549</v>
      </c>
      <c r="J97" s="7" t="s">
        <v>550</v>
      </c>
      <c r="K97" s="13" t="s">
        <v>417</v>
      </c>
      <c r="L97" s="7"/>
      <c r="M97" s="7"/>
      <c r="N97" s="7"/>
    </row>
    <row r="98" spans="1:14" s="9" customFormat="1" ht="12">
      <c r="A98" s="10" t="s">
        <v>287</v>
      </c>
      <c r="B98" s="10" t="s">
        <v>288</v>
      </c>
      <c r="C98" s="13" t="s">
        <v>223</v>
      </c>
      <c r="D98" s="13">
        <v>2</v>
      </c>
      <c r="E98" s="7" t="s">
        <v>559</v>
      </c>
      <c r="F98" s="7">
        <v>32</v>
      </c>
      <c r="G98" s="14" t="s">
        <v>361</v>
      </c>
      <c r="H98" s="10">
        <v>1</v>
      </c>
      <c r="I98" s="7" t="s">
        <v>551</v>
      </c>
      <c r="J98" s="7" t="s">
        <v>365</v>
      </c>
      <c r="K98" s="10" t="s">
        <v>290</v>
      </c>
      <c r="L98" s="7"/>
      <c r="M98" s="7"/>
      <c r="N98" s="7"/>
    </row>
    <row r="99" spans="1:14" s="9" customFormat="1" ht="12">
      <c r="A99" s="19" t="s">
        <v>344</v>
      </c>
      <c r="B99" s="10" t="s">
        <v>345</v>
      </c>
      <c r="C99" s="13" t="s">
        <v>369</v>
      </c>
      <c r="D99" s="7">
        <v>2</v>
      </c>
      <c r="E99" s="7" t="s">
        <v>559</v>
      </c>
      <c r="F99" s="7">
        <v>32</v>
      </c>
      <c r="G99" s="14" t="s">
        <v>361</v>
      </c>
      <c r="H99" s="10">
        <v>2</v>
      </c>
      <c r="I99" s="7" t="s">
        <v>346</v>
      </c>
      <c r="J99" s="7" t="s">
        <v>365</v>
      </c>
      <c r="K99" s="10" t="s">
        <v>461</v>
      </c>
      <c r="L99" s="7"/>
      <c r="M99" s="7"/>
      <c r="N99" s="7"/>
    </row>
    <row r="100" spans="1:14" s="9" customFormat="1" ht="12">
      <c r="A100" s="10" t="s">
        <v>344</v>
      </c>
      <c r="B100" s="10" t="s">
        <v>345</v>
      </c>
      <c r="C100" s="13" t="s">
        <v>210</v>
      </c>
      <c r="D100" s="13">
        <v>2</v>
      </c>
      <c r="E100" s="7" t="s">
        <v>559</v>
      </c>
      <c r="F100" s="7">
        <v>32</v>
      </c>
      <c r="G100" s="14" t="s">
        <v>361</v>
      </c>
      <c r="H100" s="10">
        <v>1</v>
      </c>
      <c r="I100" s="7" t="s">
        <v>346</v>
      </c>
      <c r="J100" s="7" t="s">
        <v>365</v>
      </c>
      <c r="K100" s="10" t="s">
        <v>461</v>
      </c>
      <c r="L100" s="7"/>
      <c r="M100" s="7"/>
      <c r="N100" s="7"/>
    </row>
    <row r="101" spans="1:14" s="9" customFormat="1" ht="14.25">
      <c r="A101" s="19" t="s">
        <v>343</v>
      </c>
      <c r="B101" s="10" t="s">
        <v>341</v>
      </c>
      <c r="C101" s="13" t="s">
        <v>369</v>
      </c>
      <c r="D101" s="7">
        <v>3</v>
      </c>
      <c r="E101" s="7" t="s">
        <v>349</v>
      </c>
      <c r="F101" s="7">
        <v>48</v>
      </c>
      <c r="G101" s="14" t="s">
        <v>394</v>
      </c>
      <c r="H101" s="10">
        <v>1</v>
      </c>
      <c r="I101" s="7" t="s">
        <v>342</v>
      </c>
      <c r="J101" s="7" t="s">
        <v>393</v>
      </c>
      <c r="K101" s="21">
        <v>62330</v>
      </c>
      <c r="L101" s="7"/>
      <c r="M101" s="7"/>
      <c r="N101" s="7"/>
    </row>
    <row r="102" spans="1:14" s="9" customFormat="1" ht="12">
      <c r="A102" s="19" t="s">
        <v>552</v>
      </c>
      <c r="B102" s="10" t="s">
        <v>553</v>
      </c>
      <c r="C102" s="13" t="s">
        <v>348</v>
      </c>
      <c r="D102" s="7">
        <v>2</v>
      </c>
      <c r="E102" s="7" t="s">
        <v>559</v>
      </c>
      <c r="F102" s="7">
        <v>32</v>
      </c>
      <c r="G102" s="14" t="s">
        <v>361</v>
      </c>
      <c r="H102" s="10">
        <v>14</v>
      </c>
      <c r="I102" s="13" t="s">
        <v>554</v>
      </c>
      <c r="J102" s="13" t="s">
        <v>555</v>
      </c>
      <c r="K102" s="7">
        <v>1306</v>
      </c>
      <c r="L102" s="7"/>
      <c r="M102" s="7"/>
      <c r="N102" s="7"/>
    </row>
    <row r="103" spans="1:14" s="9" customFormat="1" ht="12">
      <c r="A103" s="19" t="s">
        <v>264</v>
      </c>
      <c r="B103" s="10" t="s">
        <v>265</v>
      </c>
      <c r="C103" s="13" t="s">
        <v>348</v>
      </c>
      <c r="D103" s="7">
        <v>2</v>
      </c>
      <c r="E103" s="7" t="s">
        <v>559</v>
      </c>
      <c r="F103" s="7">
        <v>32</v>
      </c>
      <c r="G103" s="14" t="s">
        <v>361</v>
      </c>
      <c r="H103" s="10">
        <v>38</v>
      </c>
      <c r="I103" s="13" t="s">
        <v>554</v>
      </c>
      <c r="J103" s="13" t="s">
        <v>555</v>
      </c>
      <c r="K103" s="7">
        <v>1306</v>
      </c>
      <c r="L103" s="7"/>
      <c r="M103" s="7"/>
      <c r="N103" s="7"/>
    </row>
    <row r="104" spans="1:14" s="9" customFormat="1" ht="12">
      <c r="A104" s="10" t="s">
        <v>267</v>
      </c>
      <c r="B104" s="10" t="s">
        <v>268</v>
      </c>
      <c r="C104" s="13" t="s">
        <v>210</v>
      </c>
      <c r="D104" s="13">
        <v>2</v>
      </c>
      <c r="E104" s="7" t="s">
        <v>559</v>
      </c>
      <c r="F104" s="7">
        <v>32</v>
      </c>
      <c r="G104" s="14" t="s">
        <v>361</v>
      </c>
      <c r="H104" s="10">
        <v>1</v>
      </c>
      <c r="I104" s="13" t="s">
        <v>554</v>
      </c>
      <c r="J104" s="13" t="s">
        <v>555</v>
      </c>
      <c r="K104" s="10">
        <v>1306</v>
      </c>
      <c r="L104" s="7"/>
      <c r="M104" s="7"/>
      <c r="N104" s="7"/>
    </row>
    <row r="105" spans="1:14" s="9" customFormat="1" ht="12">
      <c r="A105" s="6"/>
      <c r="B105" s="6"/>
      <c r="C105" s="7"/>
      <c r="D105" s="6"/>
      <c r="E105" s="15"/>
      <c r="F105" s="6"/>
      <c r="G105" s="8"/>
      <c r="H105" s="6"/>
      <c r="I105" s="10"/>
      <c r="J105" s="4"/>
      <c r="K105" s="7"/>
      <c r="L105" s="7"/>
      <c r="M105" s="7"/>
      <c r="N105" s="7"/>
    </row>
    <row r="106" spans="1:14" s="9" customFormat="1" ht="12">
      <c r="A106" s="6"/>
      <c r="B106" s="6"/>
      <c r="C106" s="7"/>
      <c r="D106" s="6"/>
      <c r="E106" s="15"/>
      <c r="F106" s="6"/>
      <c r="G106" s="8"/>
      <c r="H106" s="6"/>
      <c r="I106" s="10"/>
      <c r="J106" s="4"/>
      <c r="K106" s="7"/>
      <c r="L106" s="7"/>
      <c r="M106" s="7"/>
      <c r="N106" s="7"/>
    </row>
    <row r="107" spans="1:14" s="9" customFormat="1" ht="12">
      <c r="A107" s="6"/>
      <c r="B107" s="6"/>
      <c r="C107" s="7"/>
      <c r="D107" s="6"/>
      <c r="E107" s="15"/>
      <c r="F107" s="6"/>
      <c r="G107" s="8"/>
      <c r="H107" s="6"/>
      <c r="I107" s="10"/>
      <c r="J107" s="4"/>
      <c r="K107" s="7"/>
      <c r="L107" s="7"/>
      <c r="M107" s="7"/>
      <c r="N107" s="7"/>
    </row>
    <row r="108" spans="1:14" s="9" customFormat="1" ht="12">
      <c r="A108" s="6"/>
      <c r="B108" s="6"/>
      <c r="C108" s="7"/>
      <c r="D108" s="6"/>
      <c r="E108" s="15"/>
      <c r="F108" s="6"/>
      <c r="G108" s="8"/>
      <c r="H108" s="6"/>
      <c r="I108" s="10"/>
      <c r="J108" s="4"/>
      <c r="K108" s="7"/>
      <c r="L108" s="7"/>
      <c r="M108" s="7"/>
      <c r="N108" s="7"/>
    </row>
    <row r="109" spans="1:14" s="9" customFormat="1" ht="12">
      <c r="A109" s="6"/>
      <c r="B109" s="6"/>
      <c r="C109" s="7"/>
      <c r="D109" s="6"/>
      <c r="E109" s="15"/>
      <c r="F109" s="6"/>
      <c r="G109" s="8"/>
      <c r="H109" s="6"/>
      <c r="I109" s="10"/>
      <c r="J109" s="4"/>
      <c r="K109" s="7"/>
      <c r="L109" s="7"/>
      <c r="M109" s="7"/>
      <c r="N109" s="7"/>
    </row>
    <row r="110" spans="1:14" s="9" customFormat="1" ht="12">
      <c r="A110" s="6"/>
      <c r="B110" s="6"/>
      <c r="C110" s="7"/>
      <c r="D110" s="6"/>
      <c r="E110" s="15"/>
      <c r="F110" s="6"/>
      <c r="G110" s="8"/>
      <c r="H110" s="6"/>
      <c r="I110" s="10"/>
      <c r="J110" s="4"/>
      <c r="K110" s="7"/>
      <c r="L110" s="7"/>
      <c r="M110" s="7"/>
      <c r="N110" s="7"/>
    </row>
    <row r="111" spans="1:14" s="9" customFormat="1" ht="12">
      <c r="A111" s="6"/>
      <c r="B111" s="6"/>
      <c r="C111" s="7"/>
      <c r="D111" s="6"/>
      <c r="E111" s="15"/>
      <c r="F111" s="6"/>
      <c r="G111" s="8"/>
      <c r="H111" s="6"/>
      <c r="I111" s="10"/>
      <c r="J111" s="4"/>
      <c r="K111" s="7"/>
      <c r="L111" s="7"/>
      <c r="M111" s="7"/>
      <c r="N111" s="7"/>
    </row>
    <row r="112" spans="1:14" s="9" customFormat="1" ht="12">
      <c r="A112" s="6"/>
      <c r="B112" s="6"/>
      <c r="C112" s="7"/>
      <c r="D112" s="6"/>
      <c r="E112" s="15"/>
      <c r="F112" s="6"/>
      <c r="G112" s="8"/>
      <c r="H112" s="6"/>
      <c r="I112" s="10"/>
      <c r="J112" s="4"/>
      <c r="K112" s="7"/>
      <c r="L112" s="7"/>
      <c r="M112" s="7"/>
      <c r="N112" s="7"/>
    </row>
    <row r="113" spans="1:14" s="9" customFormat="1" ht="12">
      <c r="A113" s="6"/>
      <c r="B113" s="6"/>
      <c r="C113" s="7"/>
      <c r="D113" s="6"/>
      <c r="E113" s="15"/>
      <c r="F113" s="6"/>
      <c r="G113" s="8"/>
      <c r="H113" s="6"/>
      <c r="I113" s="10"/>
      <c r="J113" s="4"/>
      <c r="K113" s="7"/>
      <c r="L113" s="7"/>
      <c r="M113" s="7"/>
      <c r="N113" s="7"/>
    </row>
    <row r="114" spans="1:14" s="9" customFormat="1" ht="12">
      <c r="A114" s="6"/>
      <c r="B114" s="6"/>
      <c r="C114" s="7"/>
      <c r="D114" s="6"/>
      <c r="E114" s="15"/>
      <c r="F114" s="6"/>
      <c r="G114" s="8"/>
      <c r="H114" s="6"/>
      <c r="I114" s="10"/>
      <c r="J114" s="4"/>
      <c r="K114" s="7"/>
      <c r="L114" s="7"/>
      <c r="M114" s="7"/>
      <c r="N114" s="7"/>
    </row>
    <row r="115" spans="1:14" s="9" customFormat="1" ht="12">
      <c r="A115" s="6"/>
      <c r="B115" s="6"/>
      <c r="C115" s="7"/>
      <c r="D115" s="6"/>
      <c r="E115" s="15"/>
      <c r="F115" s="6"/>
      <c r="G115" s="8"/>
      <c r="H115" s="6"/>
      <c r="I115" s="10"/>
      <c r="J115" s="4"/>
      <c r="K115" s="7"/>
      <c r="L115" s="7"/>
      <c r="M115" s="7"/>
      <c r="N115" s="7"/>
    </row>
    <row r="116" spans="1:14" s="9" customFormat="1" ht="12">
      <c r="A116" s="6"/>
      <c r="B116" s="6"/>
      <c r="C116" s="7"/>
      <c r="D116" s="6"/>
      <c r="E116" s="15"/>
      <c r="F116" s="6"/>
      <c r="G116" s="8"/>
      <c r="H116" s="6"/>
      <c r="I116" s="10"/>
      <c r="J116" s="4"/>
      <c r="K116" s="7"/>
      <c r="L116" s="7"/>
      <c r="M116" s="7"/>
      <c r="N116" s="7"/>
    </row>
    <row r="117" spans="1:14" s="9" customFormat="1" ht="12">
      <c r="A117" s="6"/>
      <c r="B117" s="6"/>
      <c r="C117" s="7"/>
      <c r="D117" s="6"/>
      <c r="E117" s="15"/>
      <c r="F117" s="6"/>
      <c r="G117" s="8"/>
      <c r="H117" s="6"/>
      <c r="I117" s="10"/>
      <c r="J117" s="4"/>
      <c r="K117" s="7"/>
      <c r="L117" s="7"/>
      <c r="M117" s="7"/>
      <c r="N117" s="7"/>
    </row>
    <row r="118" spans="1:14" s="9" customFormat="1" ht="12">
      <c r="A118" s="6"/>
      <c r="B118" s="6"/>
      <c r="C118" s="7"/>
      <c r="D118" s="6"/>
      <c r="E118" s="15"/>
      <c r="F118" s="6"/>
      <c r="G118" s="8"/>
      <c r="H118" s="6"/>
      <c r="I118" s="10"/>
      <c r="J118" s="4"/>
      <c r="K118" s="7"/>
      <c r="L118" s="7"/>
      <c r="M118" s="7"/>
      <c r="N118" s="7"/>
    </row>
    <row r="119" spans="1:14" s="9" customFormat="1" ht="12">
      <c r="A119" s="6"/>
      <c r="B119" s="6"/>
      <c r="C119" s="7"/>
      <c r="D119" s="6"/>
      <c r="E119" s="15"/>
      <c r="F119" s="6"/>
      <c r="G119" s="8"/>
      <c r="H119" s="6"/>
      <c r="I119" s="10"/>
      <c r="J119" s="4"/>
      <c r="K119" s="7"/>
      <c r="L119" s="7"/>
      <c r="M119" s="7"/>
      <c r="N119" s="7"/>
    </row>
    <row r="120" spans="1:14" s="9" customFormat="1" ht="12">
      <c r="A120" s="6"/>
      <c r="B120" s="6"/>
      <c r="C120" s="7"/>
      <c r="D120" s="6"/>
      <c r="E120" s="15"/>
      <c r="F120" s="6"/>
      <c r="G120" s="8"/>
      <c r="H120" s="6"/>
      <c r="I120" s="10"/>
      <c r="J120" s="4"/>
      <c r="K120" s="7"/>
      <c r="L120" s="7"/>
      <c r="M120" s="7"/>
      <c r="N120" s="7"/>
    </row>
    <row r="121" spans="1:14" s="9" customFormat="1" ht="12">
      <c r="A121" s="6"/>
      <c r="B121" s="6"/>
      <c r="C121" s="7"/>
      <c r="D121" s="6"/>
      <c r="E121" s="15"/>
      <c r="F121" s="6"/>
      <c r="G121" s="8"/>
      <c r="H121" s="6"/>
      <c r="I121" s="10"/>
      <c r="J121" s="4"/>
      <c r="K121" s="7"/>
      <c r="L121" s="7"/>
      <c r="M121" s="7"/>
      <c r="N121" s="7"/>
    </row>
    <row r="122" spans="1:14" s="9" customFormat="1" ht="12">
      <c r="A122" s="6"/>
      <c r="B122" s="6"/>
      <c r="C122" s="7"/>
      <c r="D122" s="6"/>
      <c r="E122" s="15"/>
      <c r="F122" s="6"/>
      <c r="G122" s="8"/>
      <c r="H122" s="6"/>
      <c r="I122" s="10"/>
      <c r="J122" s="4"/>
      <c r="K122" s="7"/>
      <c r="L122" s="7"/>
      <c r="M122" s="7"/>
      <c r="N122" s="7"/>
    </row>
    <row r="123" spans="1:14" s="9" customFormat="1" ht="12">
      <c r="A123" s="6"/>
      <c r="B123" s="6"/>
      <c r="C123" s="7"/>
      <c r="D123" s="6"/>
      <c r="E123" s="15"/>
      <c r="F123" s="6"/>
      <c r="G123" s="8"/>
      <c r="H123" s="6"/>
      <c r="I123" s="10"/>
      <c r="J123" s="4"/>
      <c r="K123" s="7"/>
      <c r="L123" s="7"/>
      <c r="M123" s="7"/>
      <c r="N123" s="7"/>
    </row>
    <row r="124" spans="1:14" s="9" customFormat="1" ht="12">
      <c r="A124" s="6"/>
      <c r="B124" s="6"/>
      <c r="C124" s="7"/>
      <c r="D124" s="6"/>
      <c r="E124" s="15"/>
      <c r="F124" s="6"/>
      <c r="G124" s="8"/>
      <c r="H124" s="6"/>
      <c r="I124" s="4"/>
      <c r="J124" s="4"/>
      <c r="K124" s="7"/>
      <c r="L124" s="7"/>
      <c r="M124" s="7"/>
      <c r="N124" s="7"/>
    </row>
    <row r="125" spans="1:14" s="9" customFormat="1" ht="12">
      <c r="A125" s="6"/>
      <c r="B125" s="6"/>
      <c r="C125" s="7"/>
      <c r="D125" s="6"/>
      <c r="E125" s="15"/>
      <c r="F125" s="6"/>
      <c r="G125" s="8"/>
      <c r="H125" s="6"/>
      <c r="I125" s="4"/>
      <c r="J125" s="4"/>
      <c r="K125" s="7"/>
      <c r="L125" s="7"/>
      <c r="M125" s="7"/>
      <c r="N125" s="7"/>
    </row>
    <row r="126" spans="1:14" s="9" customFormat="1" ht="12">
      <c r="A126" s="6"/>
      <c r="B126" s="6"/>
      <c r="C126" s="7"/>
      <c r="D126" s="6"/>
      <c r="E126" s="15"/>
      <c r="F126" s="6"/>
      <c r="G126" s="8"/>
      <c r="H126" s="6"/>
      <c r="I126" s="4"/>
      <c r="J126" s="4"/>
      <c r="K126" s="7"/>
      <c r="L126" s="7"/>
      <c r="M126" s="7"/>
      <c r="N126" s="7"/>
    </row>
    <row r="127" spans="1:14" s="9" customFormat="1" ht="12">
      <c r="A127" s="6"/>
      <c r="B127" s="6"/>
      <c r="C127" s="7"/>
      <c r="D127" s="6"/>
      <c r="E127" s="15"/>
      <c r="F127" s="6"/>
      <c r="G127" s="8"/>
      <c r="H127" s="6"/>
      <c r="I127" s="10"/>
      <c r="J127" s="4"/>
      <c r="K127" s="7"/>
      <c r="L127" s="7"/>
      <c r="M127" s="7"/>
      <c r="N127" s="7"/>
    </row>
    <row r="128" spans="1:14" s="9" customFormat="1" ht="12">
      <c r="A128" s="6"/>
      <c r="B128" s="6"/>
      <c r="C128" s="7"/>
      <c r="D128" s="6"/>
      <c r="E128" s="15"/>
      <c r="F128" s="6"/>
      <c r="G128" s="8"/>
      <c r="H128" s="6"/>
      <c r="I128" s="10"/>
      <c r="J128" s="4"/>
      <c r="K128" s="7"/>
      <c r="L128" s="7"/>
      <c r="M128" s="7"/>
      <c r="N128" s="7"/>
    </row>
    <row r="129" spans="1:14" s="9" customFormat="1" ht="12">
      <c r="A129" s="6"/>
      <c r="B129" s="6"/>
      <c r="C129" s="7"/>
      <c r="D129" s="6"/>
      <c r="E129" s="15"/>
      <c r="F129" s="6"/>
      <c r="G129" s="8"/>
      <c r="H129" s="6"/>
      <c r="I129" s="10"/>
      <c r="J129" s="4"/>
      <c r="K129" s="7"/>
      <c r="L129" s="7"/>
      <c r="M129" s="7"/>
      <c r="N129" s="7"/>
    </row>
    <row r="130" spans="1:14" s="9" customFormat="1" ht="12">
      <c r="A130" s="6"/>
      <c r="B130" s="6"/>
      <c r="C130" s="7"/>
      <c r="D130" s="6"/>
      <c r="E130" s="15"/>
      <c r="F130" s="6"/>
      <c r="G130" s="8"/>
      <c r="H130" s="6"/>
      <c r="I130" s="10"/>
      <c r="J130" s="4"/>
      <c r="K130" s="7"/>
      <c r="L130" s="7"/>
      <c r="M130" s="7"/>
      <c r="N130" s="7"/>
    </row>
    <row r="131" spans="1:14" s="9" customFormat="1" ht="12">
      <c r="A131" s="6"/>
      <c r="B131" s="6"/>
      <c r="C131" s="7"/>
      <c r="D131" s="6"/>
      <c r="E131" s="15"/>
      <c r="F131" s="6"/>
      <c r="G131" s="8"/>
      <c r="H131" s="6"/>
      <c r="I131" s="4"/>
      <c r="J131" s="4"/>
      <c r="K131" s="7"/>
      <c r="L131" s="7"/>
      <c r="M131" s="7"/>
      <c r="N131" s="7"/>
    </row>
    <row r="132" spans="1:14" s="9" customFormat="1" ht="12">
      <c r="A132" s="6"/>
      <c r="B132" s="6"/>
      <c r="C132" s="7"/>
      <c r="D132" s="6"/>
      <c r="E132" s="15"/>
      <c r="F132" s="6"/>
      <c r="G132" s="8"/>
      <c r="H132" s="6"/>
      <c r="I132" s="4"/>
      <c r="J132" s="4"/>
      <c r="K132" s="7"/>
      <c r="L132" s="7"/>
      <c r="M132" s="7"/>
      <c r="N132" s="7"/>
    </row>
    <row r="133" spans="1:14" s="9" customFormat="1" ht="12">
      <c r="A133" s="6"/>
      <c r="B133" s="6"/>
      <c r="C133" s="7"/>
      <c r="D133" s="6"/>
      <c r="E133" s="15"/>
      <c r="F133" s="6"/>
      <c r="G133" s="8"/>
      <c r="H133" s="6"/>
      <c r="I133" s="10"/>
      <c r="J133" s="4"/>
      <c r="K133" s="7"/>
      <c r="L133" s="7"/>
      <c r="M133" s="7"/>
      <c r="N133" s="7"/>
    </row>
    <row r="134" spans="1:14" s="9" customFormat="1" ht="12">
      <c r="A134" s="6"/>
      <c r="B134" s="6"/>
      <c r="C134" s="7"/>
      <c r="D134" s="6"/>
      <c r="E134" s="15"/>
      <c r="F134" s="6"/>
      <c r="G134" s="8"/>
      <c r="H134" s="6"/>
      <c r="I134" s="10"/>
      <c r="J134" s="4"/>
      <c r="K134" s="7"/>
      <c r="L134" s="7"/>
      <c r="M134" s="7"/>
      <c r="N134" s="7"/>
    </row>
    <row r="135" spans="1:14" s="9" customFormat="1" ht="12">
      <c r="A135" s="6"/>
      <c r="B135" s="6"/>
      <c r="C135" s="7"/>
      <c r="D135" s="6"/>
      <c r="E135" s="15"/>
      <c r="F135" s="6"/>
      <c r="G135" s="8"/>
      <c r="H135" s="6"/>
      <c r="I135" s="10"/>
      <c r="J135" s="4"/>
      <c r="K135" s="7"/>
      <c r="L135" s="7"/>
      <c r="M135" s="7"/>
      <c r="N135" s="7"/>
    </row>
    <row r="136" spans="1:14" s="9" customFormat="1" ht="12">
      <c r="A136" s="6"/>
      <c r="B136" s="6"/>
      <c r="C136" s="7"/>
      <c r="D136" s="6"/>
      <c r="E136" s="15"/>
      <c r="F136" s="6"/>
      <c r="G136" s="8"/>
      <c r="H136" s="6"/>
      <c r="I136" s="13"/>
      <c r="J136" s="4"/>
      <c r="K136" s="7"/>
      <c r="L136" s="7"/>
      <c r="M136" s="7"/>
      <c r="N136" s="7"/>
    </row>
    <row r="137" spans="1:14" s="9" customFormat="1" ht="12">
      <c r="A137" s="6"/>
      <c r="B137" s="6"/>
      <c r="C137" s="7"/>
      <c r="D137" s="6"/>
      <c r="E137" s="15"/>
      <c r="F137" s="6"/>
      <c r="G137" s="8"/>
      <c r="H137" s="6"/>
      <c r="I137" s="4"/>
      <c r="J137" s="4"/>
      <c r="K137" s="7"/>
      <c r="L137" s="7"/>
      <c r="M137" s="7"/>
      <c r="N137" s="7"/>
    </row>
    <row r="138" spans="1:14" s="9" customFormat="1" ht="12">
      <c r="A138" s="6"/>
      <c r="B138" s="6"/>
      <c r="C138" s="7"/>
      <c r="D138" s="6"/>
      <c r="E138" s="15"/>
      <c r="F138" s="6"/>
      <c r="G138" s="8"/>
      <c r="H138" s="6"/>
      <c r="I138" s="4"/>
      <c r="J138" s="4"/>
      <c r="K138" s="7"/>
      <c r="L138" s="7"/>
      <c r="M138" s="7"/>
      <c r="N138" s="7"/>
    </row>
    <row r="139" spans="1:14" s="9" customFormat="1" ht="12">
      <c r="A139" s="6"/>
      <c r="B139" s="6"/>
      <c r="C139" s="7"/>
      <c r="D139" s="6"/>
      <c r="E139" s="15"/>
      <c r="F139" s="6"/>
      <c r="G139" s="8"/>
      <c r="H139" s="6"/>
      <c r="I139" s="10"/>
      <c r="J139" s="4"/>
      <c r="K139" s="7"/>
      <c r="L139" s="7"/>
      <c r="M139" s="7"/>
      <c r="N139" s="7"/>
    </row>
    <row r="140" spans="1:14" s="9" customFormat="1" ht="12">
      <c r="A140" s="6"/>
      <c r="B140" s="6"/>
      <c r="C140" s="7"/>
      <c r="D140" s="6"/>
      <c r="E140" s="15"/>
      <c r="F140" s="6"/>
      <c r="G140" s="8"/>
      <c r="H140" s="6"/>
      <c r="I140" s="10"/>
      <c r="J140" s="4"/>
      <c r="K140" s="7"/>
      <c r="L140" s="7"/>
      <c r="M140" s="7"/>
      <c r="N140" s="7"/>
    </row>
    <row r="141" spans="1:14" s="9" customFormat="1" ht="12">
      <c r="A141" s="6"/>
      <c r="B141" s="6"/>
      <c r="C141" s="7"/>
      <c r="D141" s="6"/>
      <c r="E141" s="15"/>
      <c r="F141" s="6"/>
      <c r="G141" s="8"/>
      <c r="H141" s="6"/>
      <c r="I141" s="4"/>
      <c r="J141" s="4"/>
      <c r="K141" s="7"/>
      <c r="L141" s="7"/>
      <c r="M141" s="7"/>
      <c r="N141" s="7"/>
    </row>
    <row r="142" spans="1:14" s="9" customFormat="1" ht="12">
      <c r="A142" s="7"/>
      <c r="B142" s="7"/>
      <c r="C142" s="7"/>
      <c r="D142" s="7"/>
      <c r="E142" s="15"/>
      <c r="F142" s="6"/>
      <c r="G142" s="8"/>
      <c r="H142" s="7"/>
      <c r="I142" s="10"/>
      <c r="J142" s="14"/>
      <c r="K142" s="7"/>
      <c r="L142" s="7"/>
      <c r="M142" s="7"/>
      <c r="N142" s="7"/>
    </row>
    <row r="143" spans="1:14" s="9" customFormat="1" ht="12">
      <c r="A143" s="7"/>
      <c r="B143" s="7"/>
      <c r="C143" s="7"/>
      <c r="D143" s="7"/>
      <c r="E143" s="15"/>
      <c r="F143" s="6"/>
      <c r="G143" s="8"/>
      <c r="H143" s="7"/>
      <c r="I143" s="10"/>
      <c r="J143" s="14"/>
      <c r="K143" s="7"/>
      <c r="L143" s="7"/>
      <c r="M143" s="7"/>
      <c r="N143" s="7"/>
    </row>
    <row r="144" spans="1:14" s="9" customFormat="1" ht="12">
      <c r="A144" s="7"/>
      <c r="B144" s="7"/>
      <c r="C144" s="7"/>
      <c r="D144" s="7"/>
      <c r="E144" s="15"/>
      <c r="F144" s="6"/>
      <c r="G144" s="8"/>
      <c r="H144" s="7"/>
      <c r="I144" s="10"/>
      <c r="J144" s="4"/>
      <c r="K144" s="7"/>
      <c r="L144" s="7"/>
      <c r="M144" s="7"/>
      <c r="N144" s="7"/>
    </row>
    <row r="145" spans="1:14" s="9" customFormat="1" ht="12">
      <c r="A145" s="7"/>
      <c r="B145" s="7"/>
      <c r="C145" s="7"/>
      <c r="D145" s="7"/>
      <c r="E145" s="15"/>
      <c r="F145" s="6"/>
      <c r="G145" s="8"/>
      <c r="H145" s="7"/>
      <c r="I145" s="10"/>
      <c r="J145" s="14"/>
      <c r="K145" s="7"/>
      <c r="L145" s="7"/>
      <c r="M145" s="7"/>
      <c r="N145" s="7"/>
    </row>
    <row r="146" spans="1:14" s="9" customFormat="1" ht="12">
      <c r="A146" s="7"/>
      <c r="B146" s="7"/>
      <c r="C146" s="7"/>
      <c r="D146" s="7"/>
      <c r="E146" s="15"/>
      <c r="F146" s="6"/>
      <c r="G146" s="8"/>
      <c r="H146" s="7"/>
      <c r="I146" s="10"/>
      <c r="J146" s="14"/>
      <c r="K146" s="7"/>
      <c r="L146" s="7"/>
      <c r="M146" s="7"/>
      <c r="N146" s="7"/>
    </row>
    <row r="147" spans="1:14" s="9" customFormat="1" ht="12">
      <c r="A147" s="7"/>
      <c r="B147" s="7"/>
      <c r="C147" s="7"/>
      <c r="D147" s="7"/>
      <c r="E147" s="15"/>
      <c r="F147" s="6"/>
      <c r="G147" s="8"/>
      <c r="H147" s="7"/>
      <c r="I147" s="7"/>
      <c r="J147" s="14"/>
      <c r="K147" s="7"/>
      <c r="L147" s="7"/>
      <c r="M147" s="7"/>
      <c r="N147" s="7"/>
    </row>
    <row r="148" spans="1:14" s="9" customFormat="1" ht="12">
      <c r="A148" s="7"/>
      <c r="B148" s="7"/>
      <c r="C148" s="7"/>
      <c r="D148" s="7"/>
      <c r="E148" s="15"/>
      <c r="F148" s="6"/>
      <c r="G148" s="8"/>
      <c r="H148" s="7"/>
      <c r="I148" s="10"/>
      <c r="J148" s="14"/>
      <c r="K148" s="7"/>
      <c r="L148" s="7"/>
      <c r="M148" s="7"/>
      <c r="N148" s="7"/>
    </row>
    <row r="149" spans="1:14" s="9" customFormat="1" ht="12">
      <c r="A149" s="7"/>
      <c r="B149" s="7"/>
      <c r="C149" s="7"/>
      <c r="D149" s="7"/>
      <c r="E149" s="15"/>
      <c r="F149" s="6"/>
      <c r="G149" s="8"/>
      <c r="H149" s="7"/>
      <c r="I149" s="10"/>
      <c r="J149" s="14"/>
      <c r="K149" s="7"/>
      <c r="L149" s="7"/>
      <c r="M149" s="7"/>
      <c r="N149" s="7"/>
    </row>
    <row r="150" spans="1:14" s="9" customFormat="1" ht="12">
      <c r="A150" s="6"/>
      <c r="B150" s="6"/>
      <c r="C150" s="6"/>
      <c r="D150" s="15"/>
      <c r="E150" s="15"/>
      <c r="F150" s="6"/>
      <c r="G150" s="14"/>
      <c r="H150" s="6"/>
      <c r="I150" s="10"/>
      <c r="J150" s="14"/>
      <c r="K150" s="7"/>
      <c r="L150" s="7"/>
      <c r="M150" s="7"/>
      <c r="N150" s="7"/>
    </row>
    <row r="151" spans="1:14" s="9" customFormat="1" ht="12">
      <c r="A151" s="10"/>
      <c r="B151" s="10"/>
      <c r="C151" s="14"/>
      <c r="D151" s="13"/>
      <c r="E151" s="15"/>
      <c r="F151" s="6"/>
      <c r="G151" s="14"/>
      <c r="H151" s="14"/>
      <c r="I151" s="14"/>
      <c r="J151" s="14"/>
      <c r="K151" s="7"/>
      <c r="L151" s="7"/>
      <c r="M151" s="7"/>
      <c r="N151" s="7"/>
    </row>
    <row r="152" spans="1:14" s="9" customFormat="1" ht="12">
      <c r="A152" s="13"/>
      <c r="B152" s="13"/>
      <c r="C152" s="14"/>
      <c r="D152" s="13"/>
      <c r="E152" s="13"/>
      <c r="F152" s="13"/>
      <c r="G152" s="14"/>
      <c r="H152" s="14"/>
      <c r="I152" s="10"/>
      <c r="J152" s="14"/>
      <c r="K152" s="7"/>
      <c r="L152" s="7"/>
      <c r="M152" s="7"/>
      <c r="N152" s="7"/>
    </row>
  </sheetData>
  <mergeCells count="2">
    <mergeCell ref="A1:N1"/>
    <mergeCell ref="A3:N3"/>
  </mergeCells>
  <printOptions/>
  <pageMargins left="0.55" right="0.48" top="0.73" bottom="0.78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C24" sqref="C24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8.625" style="0" customWidth="1"/>
    <col min="4" max="5" width="4.125" style="0" customWidth="1"/>
    <col min="6" max="6" width="17.125" style="0" customWidth="1"/>
    <col min="7" max="7" width="13.75390625" style="0" customWidth="1"/>
    <col min="8" max="8" width="7.875" style="0" customWidth="1"/>
    <col min="9" max="9" width="7.125" style="0" customWidth="1"/>
    <col min="10" max="10" width="11.50390625" style="0" customWidth="1"/>
  </cols>
  <sheetData>
    <row r="1" spans="1:11" ht="24.75" customHeight="1">
      <c r="A1" s="24" t="s">
        <v>562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>
      <c r="A2" s="25" t="s">
        <v>355</v>
      </c>
      <c r="B2" s="25" t="s">
        <v>563</v>
      </c>
      <c r="C2" s="25" t="s">
        <v>564</v>
      </c>
      <c r="D2" s="25" t="s">
        <v>565</v>
      </c>
      <c r="E2" s="25" t="s">
        <v>566</v>
      </c>
      <c r="F2" s="17" t="s">
        <v>567</v>
      </c>
      <c r="G2" s="17" t="s">
        <v>568</v>
      </c>
      <c r="H2" s="17" t="s">
        <v>569</v>
      </c>
      <c r="I2" s="17" t="s">
        <v>570</v>
      </c>
      <c r="J2" s="17" t="s">
        <v>571</v>
      </c>
      <c r="K2" s="17" t="s">
        <v>572</v>
      </c>
    </row>
    <row r="3" spans="1:11" ht="14.25">
      <c r="A3" s="26" t="s">
        <v>573</v>
      </c>
      <c r="B3" s="26" t="s">
        <v>574</v>
      </c>
      <c r="C3" s="27" t="s">
        <v>575</v>
      </c>
      <c r="D3" s="27">
        <v>2</v>
      </c>
      <c r="E3" s="27">
        <v>2</v>
      </c>
      <c r="F3" s="27" t="s">
        <v>576</v>
      </c>
      <c r="G3" s="27" t="s">
        <v>577</v>
      </c>
      <c r="H3" s="27">
        <v>62436</v>
      </c>
      <c r="I3" s="27" t="s">
        <v>578</v>
      </c>
      <c r="J3" s="27">
        <v>626748</v>
      </c>
      <c r="K3" s="27"/>
    </row>
    <row r="4" spans="1:11" ht="14.25">
      <c r="A4" s="26" t="s">
        <v>579</v>
      </c>
      <c r="B4" s="26" t="s">
        <v>580</v>
      </c>
      <c r="C4" s="27" t="s">
        <v>575</v>
      </c>
      <c r="D4" s="27">
        <v>3</v>
      </c>
      <c r="E4" s="27">
        <v>1</v>
      </c>
      <c r="F4" s="27" t="s">
        <v>581</v>
      </c>
      <c r="G4" s="27" t="s">
        <v>582</v>
      </c>
      <c r="H4" s="27">
        <v>62405</v>
      </c>
      <c r="I4" s="27" t="s">
        <v>583</v>
      </c>
      <c r="J4" s="27">
        <v>691630</v>
      </c>
      <c r="K4" s="27"/>
    </row>
    <row r="5" spans="1:11" ht="14.25">
      <c r="A5" s="26" t="s">
        <v>584</v>
      </c>
      <c r="B5" s="26" t="s">
        <v>585</v>
      </c>
      <c r="C5" s="27" t="s">
        <v>575</v>
      </c>
      <c r="D5" s="27">
        <v>3</v>
      </c>
      <c r="E5" s="27">
        <v>1</v>
      </c>
      <c r="F5" s="27" t="s">
        <v>586</v>
      </c>
      <c r="G5" s="27" t="s">
        <v>577</v>
      </c>
      <c r="H5" s="27">
        <v>62307</v>
      </c>
      <c r="I5" s="27" t="s">
        <v>587</v>
      </c>
      <c r="J5" s="27">
        <v>664385</v>
      </c>
      <c r="K5" s="27"/>
    </row>
    <row r="6" spans="1:11" ht="14.25">
      <c r="A6" s="26" t="s">
        <v>588</v>
      </c>
      <c r="B6" s="26" t="s">
        <v>589</v>
      </c>
      <c r="C6" s="27" t="s">
        <v>575</v>
      </c>
      <c r="D6" s="27">
        <v>3</v>
      </c>
      <c r="E6" s="27">
        <v>3</v>
      </c>
      <c r="F6" s="27" t="s">
        <v>590</v>
      </c>
      <c r="G6" s="27" t="s">
        <v>582</v>
      </c>
      <c r="H6" s="27">
        <v>62402</v>
      </c>
      <c r="I6" s="27" t="s">
        <v>591</v>
      </c>
      <c r="J6" s="27">
        <v>640872</v>
      </c>
      <c r="K6" s="27"/>
    </row>
    <row r="7" spans="1:11" ht="14.25">
      <c r="A7" s="26" t="s">
        <v>592</v>
      </c>
      <c r="B7" s="26" t="s">
        <v>593</v>
      </c>
      <c r="C7" s="27" t="s">
        <v>594</v>
      </c>
      <c r="D7" s="27">
        <v>2</v>
      </c>
      <c r="E7" s="27">
        <v>3</v>
      </c>
      <c r="F7" s="27" t="s">
        <v>595</v>
      </c>
      <c r="G7" s="27" t="s">
        <v>577</v>
      </c>
      <c r="H7" s="27">
        <v>62403</v>
      </c>
      <c r="I7" s="27" t="s">
        <v>596</v>
      </c>
      <c r="J7" s="27">
        <v>13967877928</v>
      </c>
      <c r="K7" s="27"/>
    </row>
    <row r="8" spans="1:11" ht="14.25">
      <c r="A8" s="26" t="s">
        <v>597</v>
      </c>
      <c r="B8" s="26" t="s">
        <v>598</v>
      </c>
      <c r="C8" s="27" t="s">
        <v>575</v>
      </c>
      <c r="D8" s="27">
        <v>3</v>
      </c>
      <c r="E8" s="27">
        <v>1</v>
      </c>
      <c r="F8" s="27" t="s">
        <v>599</v>
      </c>
      <c r="G8" s="27" t="s">
        <v>600</v>
      </c>
      <c r="H8" s="27">
        <v>62403</v>
      </c>
      <c r="I8" s="27" t="s">
        <v>601</v>
      </c>
      <c r="J8" s="27">
        <v>15906840730</v>
      </c>
      <c r="K8" s="27"/>
    </row>
    <row r="9" spans="1:11" ht="14.25">
      <c r="A9" s="26" t="s">
        <v>602</v>
      </c>
      <c r="B9" s="26" t="s">
        <v>603</v>
      </c>
      <c r="C9" s="27" t="s">
        <v>575</v>
      </c>
      <c r="D9" s="27">
        <v>3</v>
      </c>
      <c r="E9" s="27">
        <v>1</v>
      </c>
      <c r="F9" s="27" t="s">
        <v>599</v>
      </c>
      <c r="G9" s="27" t="s">
        <v>600</v>
      </c>
      <c r="H9" s="27">
        <v>62403</v>
      </c>
      <c r="I9" s="27" t="s">
        <v>601</v>
      </c>
      <c r="J9" s="27">
        <v>15906840730</v>
      </c>
      <c r="K9" s="27"/>
    </row>
    <row r="10" spans="1:11" ht="14.25">
      <c r="A10" s="26" t="s">
        <v>604</v>
      </c>
      <c r="B10" s="26" t="s">
        <v>605</v>
      </c>
      <c r="C10" s="27" t="s">
        <v>575</v>
      </c>
      <c r="D10" s="27">
        <v>3</v>
      </c>
      <c r="E10" s="27">
        <v>5</v>
      </c>
      <c r="F10" s="27" t="s">
        <v>590</v>
      </c>
      <c r="G10" s="27" t="s">
        <v>582</v>
      </c>
      <c r="H10" s="27">
        <v>62403</v>
      </c>
      <c r="I10" s="27" t="s">
        <v>606</v>
      </c>
      <c r="J10" s="27">
        <v>13245606191</v>
      </c>
      <c r="K10" s="27"/>
    </row>
    <row r="11" spans="1:11" ht="14.25">
      <c r="A11" s="26" t="s">
        <v>607</v>
      </c>
      <c r="B11" s="26" t="s">
        <v>608</v>
      </c>
      <c r="C11" s="27" t="s">
        <v>575</v>
      </c>
      <c r="D11" s="27">
        <v>2</v>
      </c>
      <c r="E11" s="27">
        <v>3</v>
      </c>
      <c r="F11" s="27" t="s">
        <v>609</v>
      </c>
      <c r="G11" s="27" t="s">
        <v>600</v>
      </c>
      <c r="H11" s="27">
        <v>62403</v>
      </c>
      <c r="I11" s="27" t="s">
        <v>610</v>
      </c>
      <c r="J11" s="27">
        <v>13336690339</v>
      </c>
      <c r="K11" s="27"/>
    </row>
    <row r="12" spans="1:11" ht="14.25">
      <c r="A12" s="26" t="s">
        <v>611</v>
      </c>
      <c r="B12" s="26" t="s">
        <v>612</v>
      </c>
      <c r="C12" s="27" t="s">
        <v>575</v>
      </c>
      <c r="D12" s="27">
        <v>3</v>
      </c>
      <c r="E12" s="27">
        <v>1</v>
      </c>
      <c r="F12" s="27" t="s">
        <v>599</v>
      </c>
      <c r="G12" s="27" t="s">
        <v>600</v>
      </c>
      <c r="H12" s="27">
        <v>62401</v>
      </c>
      <c r="I12" s="27" t="s">
        <v>613</v>
      </c>
      <c r="J12" s="27">
        <v>653555</v>
      </c>
      <c r="K12" s="27"/>
    </row>
    <row r="13" spans="1:11" ht="14.25">
      <c r="A13" s="26" t="s">
        <v>614</v>
      </c>
      <c r="B13" s="26" t="s">
        <v>615</v>
      </c>
      <c r="C13" s="27" t="s">
        <v>575</v>
      </c>
      <c r="D13" s="27">
        <v>3</v>
      </c>
      <c r="E13" s="27">
        <v>1</v>
      </c>
      <c r="F13" s="27" t="s">
        <v>590</v>
      </c>
      <c r="G13" s="27" t="s">
        <v>582</v>
      </c>
      <c r="H13" s="27">
        <v>62308</v>
      </c>
      <c r="I13" s="27" t="s">
        <v>616</v>
      </c>
      <c r="J13" s="27">
        <v>627078</v>
      </c>
      <c r="K13" s="27"/>
    </row>
    <row r="14" spans="1:11" ht="14.25">
      <c r="A14" s="26" t="s">
        <v>617</v>
      </c>
      <c r="B14" s="26" t="s">
        <v>618</v>
      </c>
      <c r="C14" s="27" t="s">
        <v>575</v>
      </c>
      <c r="D14" s="27">
        <v>3</v>
      </c>
      <c r="E14" s="27">
        <v>3</v>
      </c>
      <c r="F14" s="27" t="s">
        <v>619</v>
      </c>
      <c r="G14" s="27" t="s">
        <v>620</v>
      </c>
      <c r="H14" s="27" t="s">
        <v>621</v>
      </c>
      <c r="I14" s="27" t="s">
        <v>622</v>
      </c>
      <c r="J14" s="27">
        <v>13336622138</v>
      </c>
      <c r="K14" s="27"/>
    </row>
    <row r="15" spans="1:11" ht="14.25">
      <c r="A15" s="26" t="s">
        <v>623</v>
      </c>
      <c r="B15" s="26" t="s">
        <v>624</v>
      </c>
      <c r="C15" s="27" t="s">
        <v>575</v>
      </c>
      <c r="D15" s="27">
        <v>3</v>
      </c>
      <c r="E15" s="27">
        <v>4</v>
      </c>
      <c r="F15" s="27" t="s">
        <v>625</v>
      </c>
      <c r="G15" s="27" t="s">
        <v>600</v>
      </c>
      <c r="H15" s="27">
        <v>62406</v>
      </c>
      <c r="I15" s="27" t="s">
        <v>626</v>
      </c>
      <c r="J15" s="27">
        <v>621421</v>
      </c>
      <c r="K15" s="27"/>
    </row>
    <row r="16" spans="1:11" ht="14.25">
      <c r="A16" s="26" t="s">
        <v>627</v>
      </c>
      <c r="B16" s="26" t="s">
        <v>628</v>
      </c>
      <c r="C16" s="27" t="s">
        <v>575</v>
      </c>
      <c r="D16" s="27">
        <v>3</v>
      </c>
      <c r="E16" s="27">
        <v>3</v>
      </c>
      <c r="F16" s="28" t="s">
        <v>629</v>
      </c>
      <c r="G16" s="27" t="s">
        <v>620</v>
      </c>
      <c r="H16" s="28" t="s">
        <v>621</v>
      </c>
      <c r="I16" s="27" t="s">
        <v>630</v>
      </c>
      <c r="J16" s="27">
        <v>665133</v>
      </c>
      <c r="K16" s="27"/>
    </row>
    <row r="17" spans="1:11" ht="14.25">
      <c r="A17" s="26" t="s">
        <v>631</v>
      </c>
      <c r="B17" s="26" t="s">
        <v>632</v>
      </c>
      <c r="C17" s="27" t="s">
        <v>575</v>
      </c>
      <c r="D17" s="27">
        <v>3</v>
      </c>
      <c r="E17" s="27">
        <v>2</v>
      </c>
      <c r="F17" s="27" t="s">
        <v>633</v>
      </c>
      <c r="G17" s="27" t="s">
        <v>577</v>
      </c>
      <c r="H17" s="27">
        <v>62302</v>
      </c>
      <c r="I17" s="27" t="s">
        <v>630</v>
      </c>
      <c r="J17" s="27">
        <v>665133</v>
      </c>
      <c r="K17" s="27"/>
    </row>
    <row r="18" spans="1:11" ht="14.25">
      <c r="A18" s="26" t="s">
        <v>634</v>
      </c>
      <c r="B18" s="26" t="s">
        <v>635</v>
      </c>
      <c r="C18" s="27" t="s">
        <v>575</v>
      </c>
      <c r="D18" s="27">
        <v>3</v>
      </c>
      <c r="E18" s="27">
        <v>10</v>
      </c>
      <c r="F18" s="27" t="s">
        <v>599</v>
      </c>
      <c r="G18" s="27" t="s">
        <v>577</v>
      </c>
      <c r="H18" s="27">
        <v>62405</v>
      </c>
      <c r="I18" s="27" t="s">
        <v>636</v>
      </c>
      <c r="J18" s="27">
        <v>666548</v>
      </c>
      <c r="K18" s="27"/>
    </row>
    <row r="19" spans="1:11" ht="14.25">
      <c r="A19" s="26" t="s">
        <v>637</v>
      </c>
      <c r="B19" s="26" t="s">
        <v>638</v>
      </c>
      <c r="C19" s="27" t="s">
        <v>575</v>
      </c>
      <c r="D19" s="27">
        <v>4</v>
      </c>
      <c r="E19" s="27">
        <v>4</v>
      </c>
      <c r="F19" s="27" t="s">
        <v>639</v>
      </c>
      <c r="G19" s="27" t="s">
        <v>582</v>
      </c>
      <c r="H19" s="27">
        <v>62405</v>
      </c>
      <c r="I19" s="27" t="s">
        <v>640</v>
      </c>
      <c r="J19" s="27">
        <v>616662</v>
      </c>
      <c r="K19" s="27"/>
    </row>
    <row r="20" spans="1:11" ht="14.25">
      <c r="A20" s="26" t="s">
        <v>641</v>
      </c>
      <c r="B20" s="26" t="s">
        <v>642</v>
      </c>
      <c r="C20" s="27" t="s">
        <v>575</v>
      </c>
      <c r="D20" s="27">
        <v>3</v>
      </c>
      <c r="E20" s="27">
        <v>11</v>
      </c>
      <c r="F20" s="27" t="s">
        <v>643</v>
      </c>
      <c r="G20" s="27" t="s">
        <v>600</v>
      </c>
      <c r="H20" s="27">
        <v>62405</v>
      </c>
      <c r="I20" s="27" t="s">
        <v>644</v>
      </c>
      <c r="J20" s="27">
        <v>661918</v>
      </c>
      <c r="K20" s="27"/>
    </row>
    <row r="21" spans="1:11" ht="14.25">
      <c r="A21" s="26" t="s">
        <v>645</v>
      </c>
      <c r="B21" s="26" t="s">
        <v>646</v>
      </c>
      <c r="C21" s="27" t="s">
        <v>575</v>
      </c>
      <c r="D21" s="27">
        <v>3</v>
      </c>
      <c r="E21" s="27">
        <v>2</v>
      </c>
      <c r="F21" s="27" t="s">
        <v>647</v>
      </c>
      <c r="G21" s="27" t="s">
        <v>582</v>
      </c>
      <c r="H21" s="27">
        <v>62304</v>
      </c>
      <c r="I21" s="27" t="s">
        <v>648</v>
      </c>
      <c r="J21" s="27">
        <v>630858</v>
      </c>
      <c r="K21" s="27"/>
    </row>
    <row r="22" spans="1:11" ht="14.25">
      <c r="A22" s="26" t="s">
        <v>649</v>
      </c>
      <c r="B22" s="26" t="s">
        <v>265</v>
      </c>
      <c r="C22" s="27" t="s">
        <v>575</v>
      </c>
      <c r="D22" s="27">
        <v>3</v>
      </c>
      <c r="E22" s="27">
        <v>7</v>
      </c>
      <c r="F22" s="27" t="s">
        <v>650</v>
      </c>
      <c r="G22" s="27" t="s">
        <v>600</v>
      </c>
      <c r="H22" s="27">
        <v>62330</v>
      </c>
      <c r="I22" s="27" t="s">
        <v>651</v>
      </c>
      <c r="J22" s="27">
        <v>613940</v>
      </c>
      <c r="K22" s="27"/>
    </row>
    <row r="23" spans="1:11" ht="14.25">
      <c r="A23" s="26" t="s">
        <v>652</v>
      </c>
      <c r="B23" s="26" t="s">
        <v>653</v>
      </c>
      <c r="C23" s="27" t="s">
        <v>575</v>
      </c>
      <c r="D23" s="27">
        <v>3</v>
      </c>
      <c r="E23" s="27">
        <v>1</v>
      </c>
      <c r="F23" s="27" t="s">
        <v>581</v>
      </c>
      <c r="G23" s="27" t="s">
        <v>582</v>
      </c>
      <c r="H23" s="27">
        <v>62403</v>
      </c>
      <c r="I23" s="27" t="s">
        <v>596</v>
      </c>
      <c r="J23" s="27">
        <v>13967877928</v>
      </c>
      <c r="K23" s="27"/>
    </row>
    <row r="24" spans="1:11" ht="14.25">
      <c r="A24" s="26" t="s">
        <v>654</v>
      </c>
      <c r="B24" s="26" t="s">
        <v>655</v>
      </c>
      <c r="C24" s="27" t="s">
        <v>575</v>
      </c>
      <c r="D24" s="27">
        <v>2</v>
      </c>
      <c r="E24" s="27">
        <v>5</v>
      </c>
      <c r="F24" s="27" t="s">
        <v>595</v>
      </c>
      <c r="G24" s="27" t="s">
        <v>600</v>
      </c>
      <c r="H24" s="27">
        <v>62308</v>
      </c>
      <c r="I24" s="27" t="s">
        <v>656</v>
      </c>
      <c r="J24" s="27">
        <v>652639</v>
      </c>
      <c r="K24" s="27"/>
    </row>
    <row r="25" spans="1:11" ht="14.25">
      <c r="A25" s="26" t="s">
        <v>654</v>
      </c>
      <c r="B25" s="26" t="s">
        <v>655</v>
      </c>
      <c r="C25" s="27" t="s">
        <v>575</v>
      </c>
      <c r="D25" s="27">
        <v>2</v>
      </c>
      <c r="E25" s="27">
        <v>9</v>
      </c>
      <c r="F25" s="27" t="s">
        <v>639</v>
      </c>
      <c r="G25" s="27" t="s">
        <v>657</v>
      </c>
      <c r="H25" s="27" t="s">
        <v>621</v>
      </c>
      <c r="I25" s="27" t="s">
        <v>656</v>
      </c>
      <c r="J25" s="27">
        <v>652639</v>
      </c>
      <c r="K25" s="27"/>
    </row>
    <row r="26" spans="1:11" ht="14.25">
      <c r="A26" s="26" t="s">
        <v>654</v>
      </c>
      <c r="B26" s="26" t="s">
        <v>655</v>
      </c>
      <c r="C26" s="27" t="s">
        <v>575</v>
      </c>
      <c r="D26" s="27">
        <v>2</v>
      </c>
      <c r="E26" s="27">
        <v>6</v>
      </c>
      <c r="F26" s="27" t="s">
        <v>595</v>
      </c>
      <c r="G26" s="27" t="s">
        <v>600</v>
      </c>
      <c r="H26" s="27">
        <v>62308</v>
      </c>
      <c r="I26" s="27" t="s">
        <v>656</v>
      </c>
      <c r="J26" s="27">
        <v>652639</v>
      </c>
      <c r="K26" s="27" t="s">
        <v>658</v>
      </c>
    </row>
    <row r="27" spans="1:11" ht="14.25">
      <c r="A27" s="13" t="s">
        <v>659</v>
      </c>
      <c r="B27" s="13" t="s">
        <v>660</v>
      </c>
      <c r="C27" s="27" t="s">
        <v>575</v>
      </c>
      <c r="D27" s="28">
        <v>0.5</v>
      </c>
      <c r="E27" s="28">
        <v>6</v>
      </c>
      <c r="F27" s="27" t="s">
        <v>661</v>
      </c>
      <c r="G27" s="27" t="s">
        <v>662</v>
      </c>
      <c r="H27" s="27">
        <v>62311</v>
      </c>
      <c r="I27" s="27" t="s">
        <v>663</v>
      </c>
      <c r="J27" s="27">
        <v>668990</v>
      </c>
      <c r="K27" s="27" t="s">
        <v>658</v>
      </c>
    </row>
    <row r="28" spans="1:11" ht="14.25">
      <c r="A28" s="13" t="s">
        <v>664</v>
      </c>
      <c r="B28" s="13" t="s">
        <v>665</v>
      </c>
      <c r="C28" s="27" t="s">
        <v>575</v>
      </c>
      <c r="D28" s="28">
        <v>0.5</v>
      </c>
      <c r="E28" s="28">
        <v>6</v>
      </c>
      <c r="F28" s="27" t="s">
        <v>666</v>
      </c>
      <c r="G28" s="27" t="s">
        <v>667</v>
      </c>
      <c r="H28" s="27">
        <v>62311</v>
      </c>
      <c r="I28" s="27" t="s">
        <v>663</v>
      </c>
      <c r="J28" s="27">
        <v>668990</v>
      </c>
      <c r="K28" s="27" t="s">
        <v>658</v>
      </c>
    </row>
    <row r="29" spans="1:11" ht="14.25">
      <c r="A29" s="13" t="s">
        <v>668</v>
      </c>
      <c r="B29" s="13" t="s">
        <v>669</v>
      </c>
      <c r="C29" s="27" t="s">
        <v>575</v>
      </c>
      <c r="D29" s="28">
        <v>3</v>
      </c>
      <c r="E29" s="28">
        <v>1</v>
      </c>
      <c r="F29" s="27" t="s">
        <v>599</v>
      </c>
      <c r="G29" s="27" t="s">
        <v>600</v>
      </c>
      <c r="H29" s="27">
        <v>62404</v>
      </c>
      <c r="I29" s="27" t="s">
        <v>622</v>
      </c>
      <c r="J29" s="27">
        <v>13336622138</v>
      </c>
      <c r="K29" s="27" t="s">
        <v>658</v>
      </c>
    </row>
    <row r="30" spans="1:11" ht="14.25">
      <c r="A30" s="13" t="s">
        <v>670</v>
      </c>
      <c r="B30" s="13" t="s">
        <v>671</v>
      </c>
      <c r="C30" s="27" t="s">
        <v>575</v>
      </c>
      <c r="D30" s="28">
        <v>2</v>
      </c>
      <c r="E30" s="28">
        <v>1</v>
      </c>
      <c r="F30" s="27" t="s">
        <v>672</v>
      </c>
      <c r="G30" s="27" t="s">
        <v>582</v>
      </c>
      <c r="H30" s="27">
        <v>62401</v>
      </c>
      <c r="I30" s="27" t="s">
        <v>673</v>
      </c>
      <c r="J30" s="27">
        <v>638438</v>
      </c>
      <c r="K30" s="27" t="s">
        <v>658</v>
      </c>
    </row>
    <row r="31" spans="1:11" ht="14.25">
      <c r="A31" s="13" t="s">
        <v>674</v>
      </c>
      <c r="B31" s="13" t="s">
        <v>675</v>
      </c>
      <c r="C31" s="27" t="s">
        <v>575</v>
      </c>
      <c r="D31" s="28">
        <v>3</v>
      </c>
      <c r="E31" s="28">
        <v>1</v>
      </c>
      <c r="F31" s="27" t="s">
        <v>590</v>
      </c>
      <c r="G31" s="27" t="s">
        <v>582</v>
      </c>
      <c r="H31" s="27">
        <v>62401</v>
      </c>
      <c r="I31" s="27" t="s">
        <v>676</v>
      </c>
      <c r="J31" s="27">
        <v>665825</v>
      </c>
      <c r="K31" s="27" t="s">
        <v>658</v>
      </c>
    </row>
    <row r="32" spans="1:11" ht="14.25">
      <c r="A32" s="27" t="s">
        <v>677</v>
      </c>
      <c r="B32" s="27" t="s">
        <v>678</v>
      </c>
      <c r="C32" s="27" t="s">
        <v>575</v>
      </c>
      <c r="D32" s="27">
        <v>3</v>
      </c>
      <c r="E32" s="27">
        <v>1</v>
      </c>
      <c r="F32" s="27" t="s">
        <v>590</v>
      </c>
      <c r="G32" s="27" t="s">
        <v>582</v>
      </c>
      <c r="H32" s="27">
        <v>62402</v>
      </c>
      <c r="I32" s="27" t="s">
        <v>591</v>
      </c>
      <c r="J32" s="27">
        <v>640872</v>
      </c>
      <c r="K32" s="27" t="s">
        <v>679</v>
      </c>
    </row>
    <row r="33" spans="1:11" ht="14.25">
      <c r="A33" s="27" t="s">
        <v>680</v>
      </c>
      <c r="B33" s="27" t="s">
        <v>681</v>
      </c>
      <c r="C33" s="27" t="s">
        <v>575</v>
      </c>
      <c r="D33" s="27">
        <v>4</v>
      </c>
      <c r="E33" s="27">
        <v>1</v>
      </c>
      <c r="F33" s="27" t="s">
        <v>639</v>
      </c>
      <c r="G33" s="27" t="s">
        <v>582</v>
      </c>
      <c r="H33" s="27">
        <v>62403</v>
      </c>
      <c r="I33" s="27" t="s">
        <v>682</v>
      </c>
      <c r="J33" s="27">
        <v>655218</v>
      </c>
      <c r="K33" s="27" t="s">
        <v>679</v>
      </c>
    </row>
    <row r="34" spans="1:11" ht="14.25">
      <c r="A34" s="27" t="s">
        <v>683</v>
      </c>
      <c r="B34" s="27" t="s">
        <v>684</v>
      </c>
      <c r="C34" s="27" t="s">
        <v>575</v>
      </c>
      <c r="D34" s="27">
        <v>2</v>
      </c>
      <c r="E34" s="27">
        <v>1</v>
      </c>
      <c r="F34" s="27" t="s">
        <v>650</v>
      </c>
      <c r="G34" s="27" t="s">
        <v>600</v>
      </c>
      <c r="H34" s="27">
        <v>62304</v>
      </c>
      <c r="I34" s="27" t="s">
        <v>648</v>
      </c>
      <c r="J34" s="27">
        <v>630858</v>
      </c>
      <c r="K34" s="27" t="s">
        <v>679</v>
      </c>
    </row>
    <row r="35" spans="1:11" ht="14.25">
      <c r="A35" s="27" t="s">
        <v>685</v>
      </c>
      <c r="B35" s="27" t="s">
        <v>686</v>
      </c>
      <c r="C35" s="27" t="s">
        <v>575</v>
      </c>
      <c r="D35" s="27">
        <v>3</v>
      </c>
      <c r="E35" s="27">
        <v>1</v>
      </c>
      <c r="F35" s="27" t="s">
        <v>633</v>
      </c>
      <c r="G35" s="27" t="s">
        <v>577</v>
      </c>
      <c r="H35" s="27">
        <v>62302</v>
      </c>
      <c r="I35" s="27" t="s">
        <v>630</v>
      </c>
      <c r="J35" s="27">
        <v>665133</v>
      </c>
      <c r="K35" s="27" t="s">
        <v>679</v>
      </c>
    </row>
    <row r="36" spans="1:11" ht="14.25">
      <c r="A36" s="27" t="s">
        <v>687</v>
      </c>
      <c r="B36" s="27" t="s">
        <v>688</v>
      </c>
      <c r="C36" s="27" t="s">
        <v>575</v>
      </c>
      <c r="D36" s="27">
        <v>3</v>
      </c>
      <c r="E36" s="27">
        <v>1</v>
      </c>
      <c r="F36" s="27" t="s">
        <v>599</v>
      </c>
      <c r="G36" s="27" t="s">
        <v>600</v>
      </c>
      <c r="H36" s="27">
        <v>62403</v>
      </c>
      <c r="I36" s="27" t="s">
        <v>601</v>
      </c>
      <c r="J36" s="27">
        <v>15906840730</v>
      </c>
      <c r="K36" s="27" t="s">
        <v>679</v>
      </c>
    </row>
    <row r="37" spans="1:11" ht="14.25">
      <c r="A37" s="27" t="s">
        <v>689</v>
      </c>
      <c r="B37" s="27" t="s">
        <v>690</v>
      </c>
      <c r="C37" s="27" t="s">
        <v>575</v>
      </c>
      <c r="D37" s="27">
        <v>2</v>
      </c>
      <c r="E37" s="27">
        <v>1</v>
      </c>
      <c r="F37" s="27" t="s">
        <v>691</v>
      </c>
      <c r="G37" s="27" t="s">
        <v>600</v>
      </c>
      <c r="H37" s="27">
        <v>62308</v>
      </c>
      <c r="I37" s="27" t="s">
        <v>656</v>
      </c>
      <c r="J37" s="27">
        <v>652639</v>
      </c>
      <c r="K37" s="27" t="s">
        <v>679</v>
      </c>
    </row>
    <row r="38" spans="1:11" ht="14.25">
      <c r="A38" s="27" t="s">
        <v>692</v>
      </c>
      <c r="B38" s="27" t="s">
        <v>693</v>
      </c>
      <c r="C38" s="27" t="s">
        <v>575</v>
      </c>
      <c r="D38" s="27">
        <v>4</v>
      </c>
      <c r="E38" s="27">
        <v>1</v>
      </c>
      <c r="F38" s="27" t="s">
        <v>639</v>
      </c>
      <c r="G38" s="27" t="s">
        <v>582</v>
      </c>
      <c r="H38" s="27">
        <v>62405</v>
      </c>
      <c r="I38" s="27" t="s">
        <v>640</v>
      </c>
      <c r="J38" s="27">
        <v>616662</v>
      </c>
      <c r="K38" s="27" t="s">
        <v>679</v>
      </c>
    </row>
    <row r="39" spans="1:11" ht="14.25">
      <c r="A39" s="27" t="s">
        <v>694</v>
      </c>
      <c r="B39" s="27" t="s">
        <v>695</v>
      </c>
      <c r="C39" s="27" t="s">
        <v>575</v>
      </c>
      <c r="D39" s="27">
        <v>3</v>
      </c>
      <c r="E39" s="27">
        <v>1</v>
      </c>
      <c r="F39" s="27" t="s">
        <v>625</v>
      </c>
      <c r="G39" s="27" t="s">
        <v>600</v>
      </c>
      <c r="H39" s="27">
        <v>62406</v>
      </c>
      <c r="I39" s="27" t="s">
        <v>626</v>
      </c>
      <c r="J39" s="27">
        <v>621421</v>
      </c>
      <c r="K39" s="27" t="s">
        <v>679</v>
      </c>
    </row>
    <row r="40" spans="1:11" ht="14.25">
      <c r="A40" s="27" t="s">
        <v>696</v>
      </c>
      <c r="B40" s="27" t="s">
        <v>697</v>
      </c>
      <c r="C40" s="27" t="s">
        <v>575</v>
      </c>
      <c r="D40" s="27">
        <v>2</v>
      </c>
      <c r="E40" s="27">
        <v>1</v>
      </c>
      <c r="F40" s="27" t="s">
        <v>576</v>
      </c>
      <c r="G40" s="27" t="s">
        <v>577</v>
      </c>
      <c r="H40" s="27">
        <v>62436</v>
      </c>
      <c r="I40" s="27" t="s">
        <v>578</v>
      </c>
      <c r="J40" s="27">
        <v>626748</v>
      </c>
      <c r="K40" s="27" t="s">
        <v>679</v>
      </c>
    </row>
    <row r="41" spans="1:11" ht="14.25">
      <c r="A41" s="27" t="s">
        <v>698</v>
      </c>
      <c r="B41" s="27" t="s">
        <v>699</v>
      </c>
      <c r="C41" s="27" t="s">
        <v>594</v>
      </c>
      <c r="D41" s="27">
        <v>2</v>
      </c>
      <c r="E41" s="27">
        <v>2</v>
      </c>
      <c r="F41" s="27" t="s">
        <v>672</v>
      </c>
      <c r="G41" s="27" t="s">
        <v>700</v>
      </c>
      <c r="H41" s="27">
        <v>62402</v>
      </c>
      <c r="I41" s="27" t="s">
        <v>591</v>
      </c>
      <c r="J41" s="27">
        <v>640872</v>
      </c>
      <c r="K41" s="27" t="s">
        <v>679</v>
      </c>
    </row>
    <row r="42" spans="1:11" ht="14.25">
      <c r="A42" s="27" t="s">
        <v>701</v>
      </c>
      <c r="B42" s="27" t="s">
        <v>702</v>
      </c>
      <c r="C42" s="27" t="s">
        <v>594</v>
      </c>
      <c r="D42" s="27">
        <v>2</v>
      </c>
      <c r="E42" s="27">
        <v>1</v>
      </c>
      <c r="F42" s="27" t="s">
        <v>590</v>
      </c>
      <c r="G42" s="27" t="s">
        <v>700</v>
      </c>
      <c r="H42" s="27">
        <v>62402</v>
      </c>
      <c r="I42" s="27" t="s">
        <v>703</v>
      </c>
      <c r="J42" s="27">
        <v>13396691616</v>
      </c>
      <c r="K42" s="27" t="s">
        <v>679</v>
      </c>
    </row>
    <row r="43" spans="1:11" ht="14.25">
      <c r="A43" s="27" t="s">
        <v>704</v>
      </c>
      <c r="B43" s="27" t="s">
        <v>705</v>
      </c>
      <c r="C43" s="27" t="s">
        <v>594</v>
      </c>
      <c r="D43" s="27">
        <v>2</v>
      </c>
      <c r="E43" s="27">
        <v>2</v>
      </c>
      <c r="F43" s="27" t="s">
        <v>599</v>
      </c>
      <c r="G43" s="27" t="s">
        <v>577</v>
      </c>
      <c r="H43" s="27">
        <v>62205</v>
      </c>
      <c r="I43" s="27" t="s">
        <v>706</v>
      </c>
      <c r="J43" s="27">
        <v>667430</v>
      </c>
      <c r="K43" s="27" t="s">
        <v>679</v>
      </c>
    </row>
    <row r="44" spans="1:11" ht="14.25">
      <c r="A44" s="27" t="s">
        <v>707</v>
      </c>
      <c r="B44" s="27" t="s">
        <v>708</v>
      </c>
      <c r="C44" s="27" t="s">
        <v>594</v>
      </c>
      <c r="D44" s="27">
        <v>2</v>
      </c>
      <c r="E44" s="27">
        <v>1</v>
      </c>
      <c r="F44" s="27" t="s">
        <v>709</v>
      </c>
      <c r="G44" s="27" t="s">
        <v>700</v>
      </c>
      <c r="H44" s="27">
        <v>62406</v>
      </c>
      <c r="I44" s="27" t="s">
        <v>710</v>
      </c>
      <c r="J44" s="27">
        <v>13008926601</v>
      </c>
      <c r="K44" s="27" t="s">
        <v>679</v>
      </c>
    </row>
    <row r="45" spans="1:11" ht="14.25">
      <c r="A45" s="27" t="s">
        <v>711</v>
      </c>
      <c r="B45" s="27" t="s">
        <v>712</v>
      </c>
      <c r="C45" s="27" t="s">
        <v>594</v>
      </c>
      <c r="D45" s="27">
        <v>2</v>
      </c>
      <c r="E45" s="27">
        <v>1</v>
      </c>
      <c r="F45" s="27" t="s">
        <v>713</v>
      </c>
      <c r="G45" s="27" t="s">
        <v>714</v>
      </c>
      <c r="H45" s="27">
        <v>3209</v>
      </c>
      <c r="I45" s="27" t="s">
        <v>656</v>
      </c>
      <c r="J45" s="27">
        <v>652639</v>
      </c>
      <c r="K45" s="27" t="s">
        <v>679</v>
      </c>
    </row>
    <row r="46" spans="1:11" ht="14.25">
      <c r="A46" s="27" t="s">
        <v>715</v>
      </c>
      <c r="B46" s="27" t="s">
        <v>716</v>
      </c>
      <c r="C46" s="27" t="s">
        <v>594</v>
      </c>
      <c r="D46" s="27">
        <v>2</v>
      </c>
      <c r="E46" s="27">
        <v>1</v>
      </c>
      <c r="F46" s="27" t="s">
        <v>717</v>
      </c>
      <c r="G46" s="27" t="s">
        <v>577</v>
      </c>
      <c r="H46" s="27">
        <v>53201</v>
      </c>
      <c r="I46" s="27" t="s">
        <v>718</v>
      </c>
      <c r="J46" s="27">
        <v>661731</v>
      </c>
      <c r="K46" s="27" t="s">
        <v>679</v>
      </c>
    </row>
    <row r="47" spans="1:11" ht="14.25">
      <c r="A47" s="27" t="s">
        <v>719</v>
      </c>
      <c r="B47" s="27" t="s">
        <v>720</v>
      </c>
      <c r="C47" s="27" t="s">
        <v>594</v>
      </c>
      <c r="D47" s="27">
        <v>2</v>
      </c>
      <c r="E47" s="27">
        <v>1</v>
      </c>
      <c r="F47" s="27" t="s">
        <v>599</v>
      </c>
      <c r="G47" s="27" t="s">
        <v>577</v>
      </c>
      <c r="H47" s="27">
        <v>62406</v>
      </c>
      <c r="I47" s="27" t="s">
        <v>721</v>
      </c>
      <c r="J47" s="27">
        <v>13008900592</v>
      </c>
      <c r="K47" s="27" t="s">
        <v>679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G23" sqref="G23"/>
    </sheetView>
  </sheetViews>
  <sheetFormatPr defaultColWidth="9.00390625" defaultRowHeight="14.25"/>
  <cols>
    <col min="1" max="1" width="9.50390625" style="30" bestFit="1" customWidth="1"/>
    <col min="2" max="2" width="16.75390625" style="30" bestFit="1" customWidth="1"/>
    <col min="3" max="3" width="8.00390625" style="31" bestFit="1" customWidth="1"/>
    <col min="4" max="4" width="5.125" style="31" customWidth="1"/>
    <col min="5" max="5" width="6.75390625" style="32" customWidth="1"/>
    <col min="6" max="6" width="7.00390625" style="32" customWidth="1"/>
    <col min="7" max="7" width="7.375" style="32" bestFit="1" customWidth="1"/>
    <col min="8" max="8" width="8.00390625" style="31" bestFit="1" customWidth="1"/>
    <col min="9" max="9" width="16.875" style="31" customWidth="1"/>
    <col min="10" max="10" width="13.875" style="30" bestFit="1" customWidth="1"/>
    <col min="11" max="11" width="10.125" style="31" bestFit="1" customWidth="1"/>
    <col min="12" max="12" width="8.00390625" style="30" bestFit="1" customWidth="1"/>
    <col min="13" max="13" width="9.375" style="31" customWidth="1"/>
    <col min="14" max="16384" width="9.00390625" style="30" customWidth="1"/>
  </cols>
  <sheetData>
    <row r="1" spans="1:13" ht="22.5">
      <c r="A1" s="29" t="s">
        <v>723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4:10" ht="15.75">
      <c r="D3" s="31" t="s">
        <v>724</v>
      </c>
      <c r="E3" s="33"/>
      <c r="F3" s="33" t="s">
        <v>725</v>
      </c>
      <c r="H3" s="34"/>
      <c r="I3" s="34"/>
      <c r="J3" s="34"/>
    </row>
    <row r="4" ht="22.5" customHeight="1">
      <c r="A4" s="30" t="s">
        <v>726</v>
      </c>
    </row>
    <row r="5" spans="1:13" s="36" customFormat="1" ht="18" customHeight="1">
      <c r="A5" s="25" t="s">
        <v>192</v>
      </c>
      <c r="B5" s="25" t="s">
        <v>193</v>
      </c>
      <c r="C5" s="25" t="s">
        <v>194</v>
      </c>
      <c r="D5" s="25" t="s">
        <v>195</v>
      </c>
      <c r="E5" s="35" t="s">
        <v>196</v>
      </c>
      <c r="F5" s="35" t="s">
        <v>197</v>
      </c>
      <c r="G5" s="35" t="s">
        <v>198</v>
      </c>
      <c r="H5" s="25" t="s">
        <v>199</v>
      </c>
      <c r="I5" s="25" t="s">
        <v>200</v>
      </c>
      <c r="J5" s="25" t="s">
        <v>201</v>
      </c>
      <c r="K5" s="25" t="s">
        <v>202</v>
      </c>
      <c r="L5" s="25" t="s">
        <v>203</v>
      </c>
      <c r="M5" s="25" t="s">
        <v>204</v>
      </c>
    </row>
    <row r="6" spans="1:13" s="42" customFormat="1" ht="18" customHeight="1">
      <c r="A6" s="26" t="s">
        <v>735</v>
      </c>
      <c r="B6" s="26" t="s">
        <v>736</v>
      </c>
      <c r="C6" s="37" t="s">
        <v>210</v>
      </c>
      <c r="D6" s="25">
        <v>3</v>
      </c>
      <c r="E6" s="38"/>
      <c r="F6" s="38">
        <f>(D6*16)</f>
        <v>48</v>
      </c>
      <c r="G6" s="35" t="s">
        <v>737</v>
      </c>
      <c r="H6" s="25">
        <v>5</v>
      </c>
      <c r="I6" s="39" t="s">
        <v>738</v>
      </c>
      <c r="J6" s="40" t="s">
        <v>739</v>
      </c>
      <c r="K6" s="38">
        <v>52413</v>
      </c>
      <c r="L6" s="26"/>
      <c r="M6" s="41"/>
    </row>
    <row r="7" spans="1:13" s="42" customFormat="1" ht="18" customHeight="1">
      <c r="A7" s="26" t="s">
        <v>740</v>
      </c>
      <c r="B7" s="26" t="s">
        <v>741</v>
      </c>
      <c r="C7" s="37" t="s">
        <v>742</v>
      </c>
      <c r="D7" s="25">
        <v>2</v>
      </c>
      <c r="E7" s="38"/>
      <c r="F7" s="38">
        <f aca="true" t="shared" si="0" ref="F7:F43">(D7*16)</f>
        <v>32</v>
      </c>
      <c r="G7" s="35" t="s">
        <v>743</v>
      </c>
      <c r="H7" s="25">
        <v>2</v>
      </c>
      <c r="I7" s="25" t="s">
        <v>744</v>
      </c>
      <c r="J7" s="40" t="s">
        <v>745</v>
      </c>
      <c r="K7" s="38">
        <v>52313</v>
      </c>
      <c r="L7" s="26"/>
      <c r="M7" s="41"/>
    </row>
    <row r="8" spans="1:13" s="42" customFormat="1" ht="18" customHeight="1">
      <c r="A8" s="13" t="s">
        <v>746</v>
      </c>
      <c r="B8" s="13" t="s">
        <v>747</v>
      </c>
      <c r="C8" s="13" t="s">
        <v>575</v>
      </c>
      <c r="D8" s="25">
        <v>2</v>
      </c>
      <c r="E8" s="38"/>
      <c r="F8" s="38">
        <f t="shared" si="0"/>
        <v>32</v>
      </c>
      <c r="G8" s="35" t="s">
        <v>748</v>
      </c>
      <c r="H8" s="25">
        <v>2</v>
      </c>
      <c r="I8" s="43" t="s">
        <v>749</v>
      </c>
      <c r="J8" s="40" t="s">
        <v>750</v>
      </c>
      <c r="K8" s="38">
        <v>52313</v>
      </c>
      <c r="L8" s="40"/>
      <c r="M8" s="13" t="s">
        <v>751</v>
      </c>
    </row>
    <row r="9" spans="1:13" s="42" customFormat="1" ht="18" customHeight="1">
      <c r="A9" s="13" t="s">
        <v>752</v>
      </c>
      <c r="B9" s="13" t="s">
        <v>753</v>
      </c>
      <c r="C9" s="13" t="s">
        <v>755</v>
      </c>
      <c r="D9" s="25">
        <v>2</v>
      </c>
      <c r="E9" s="25"/>
      <c r="F9" s="38">
        <f t="shared" si="0"/>
        <v>32</v>
      </c>
      <c r="G9" s="35" t="s">
        <v>743</v>
      </c>
      <c r="H9" s="25">
        <v>2</v>
      </c>
      <c r="I9" s="39" t="s">
        <v>756</v>
      </c>
      <c r="J9" s="40" t="s">
        <v>745</v>
      </c>
      <c r="K9" s="38">
        <v>52411</v>
      </c>
      <c r="L9" s="26"/>
      <c r="M9" s="13" t="s">
        <v>679</v>
      </c>
    </row>
    <row r="10" spans="1:13" s="42" customFormat="1" ht="18" customHeight="1">
      <c r="A10" s="26" t="s">
        <v>757</v>
      </c>
      <c r="B10" s="26" t="s">
        <v>758</v>
      </c>
      <c r="C10" s="26" t="s">
        <v>428</v>
      </c>
      <c r="D10" s="25">
        <v>2</v>
      </c>
      <c r="E10" s="38"/>
      <c r="F10" s="38">
        <f t="shared" si="0"/>
        <v>32</v>
      </c>
      <c r="G10" s="35" t="s">
        <v>748</v>
      </c>
      <c r="H10" s="25">
        <v>1</v>
      </c>
      <c r="I10" s="39" t="s">
        <v>759</v>
      </c>
      <c r="J10" s="40" t="s">
        <v>750</v>
      </c>
      <c r="K10" s="38">
        <v>52411</v>
      </c>
      <c r="L10" s="26"/>
      <c r="M10" s="13" t="s">
        <v>761</v>
      </c>
    </row>
    <row r="11" spans="1:13" s="42" customFormat="1" ht="18" customHeight="1">
      <c r="A11" s="26" t="s">
        <v>762</v>
      </c>
      <c r="B11" s="26" t="s">
        <v>763</v>
      </c>
      <c r="C11" s="37" t="s">
        <v>764</v>
      </c>
      <c r="D11" s="25">
        <v>1</v>
      </c>
      <c r="E11" s="25"/>
      <c r="F11" s="38">
        <f t="shared" si="0"/>
        <v>16</v>
      </c>
      <c r="G11" s="35" t="s">
        <v>743</v>
      </c>
      <c r="H11" s="25">
        <v>1</v>
      </c>
      <c r="I11" s="39" t="s">
        <v>765</v>
      </c>
      <c r="J11" s="40" t="s">
        <v>745</v>
      </c>
      <c r="K11" s="25">
        <v>52104</v>
      </c>
      <c r="L11" s="26"/>
      <c r="M11" s="41"/>
    </row>
    <row r="12" spans="1:13" s="42" customFormat="1" ht="18" customHeight="1">
      <c r="A12" s="13" t="s">
        <v>766</v>
      </c>
      <c r="B12" s="13" t="s">
        <v>767</v>
      </c>
      <c r="C12" s="13" t="s">
        <v>754</v>
      </c>
      <c r="D12" s="25">
        <v>2</v>
      </c>
      <c r="E12" s="38"/>
      <c r="F12" s="38">
        <f t="shared" si="0"/>
        <v>32</v>
      </c>
      <c r="G12" s="35" t="s">
        <v>748</v>
      </c>
      <c r="H12" s="25">
        <v>1</v>
      </c>
      <c r="I12" s="44" t="s">
        <v>768</v>
      </c>
      <c r="J12" s="40" t="s">
        <v>750</v>
      </c>
      <c r="K12" s="38">
        <v>52107</v>
      </c>
      <c r="L12" s="40"/>
      <c r="M12" s="13" t="s">
        <v>769</v>
      </c>
    </row>
    <row r="13" spans="1:13" s="42" customFormat="1" ht="18" customHeight="1">
      <c r="A13" s="26" t="s">
        <v>770</v>
      </c>
      <c r="B13" s="26" t="s">
        <v>771</v>
      </c>
      <c r="C13" s="37" t="s">
        <v>764</v>
      </c>
      <c r="D13" s="25">
        <v>2</v>
      </c>
      <c r="E13" s="25"/>
      <c r="F13" s="38">
        <f t="shared" si="0"/>
        <v>32</v>
      </c>
      <c r="G13" s="35" t="s">
        <v>743</v>
      </c>
      <c r="H13" s="25">
        <v>4</v>
      </c>
      <c r="I13" s="39" t="s">
        <v>772</v>
      </c>
      <c r="J13" s="40" t="s">
        <v>745</v>
      </c>
      <c r="K13" s="38">
        <v>52313</v>
      </c>
      <c r="L13" s="26"/>
      <c r="M13" s="41"/>
    </row>
    <row r="14" spans="1:13" s="42" customFormat="1" ht="18" customHeight="1">
      <c r="A14" s="13" t="s">
        <v>773</v>
      </c>
      <c r="B14" s="13" t="s">
        <v>774</v>
      </c>
      <c r="C14" s="13" t="s">
        <v>575</v>
      </c>
      <c r="D14" s="25">
        <v>3</v>
      </c>
      <c r="E14" s="38"/>
      <c r="F14" s="38">
        <f t="shared" si="0"/>
        <v>48</v>
      </c>
      <c r="G14" s="35" t="s">
        <v>748</v>
      </c>
      <c r="H14" s="25">
        <v>3</v>
      </c>
      <c r="I14" s="25" t="s">
        <v>775</v>
      </c>
      <c r="J14" s="40" t="s">
        <v>776</v>
      </c>
      <c r="K14" s="38">
        <v>52313</v>
      </c>
      <c r="L14" s="26"/>
      <c r="M14" s="13" t="s">
        <v>751</v>
      </c>
    </row>
    <row r="15" spans="1:13" s="42" customFormat="1" ht="18" customHeight="1">
      <c r="A15" s="26" t="s">
        <v>778</v>
      </c>
      <c r="B15" s="26" t="s">
        <v>779</v>
      </c>
      <c r="C15" s="26" t="s">
        <v>755</v>
      </c>
      <c r="D15" s="38">
        <v>2</v>
      </c>
      <c r="E15" s="38"/>
      <c r="F15" s="38">
        <f t="shared" si="0"/>
        <v>32</v>
      </c>
      <c r="G15" s="35" t="s">
        <v>743</v>
      </c>
      <c r="H15" s="25">
        <v>1</v>
      </c>
      <c r="I15" s="25" t="s">
        <v>744</v>
      </c>
      <c r="J15" s="40" t="s">
        <v>745</v>
      </c>
      <c r="K15" s="38">
        <v>52313</v>
      </c>
      <c r="L15" s="26"/>
      <c r="M15" s="13" t="s">
        <v>760</v>
      </c>
    </row>
    <row r="16" spans="1:13" s="42" customFormat="1" ht="18" customHeight="1">
      <c r="A16" s="26" t="s">
        <v>780</v>
      </c>
      <c r="B16" s="26" t="s">
        <v>781</v>
      </c>
      <c r="C16" s="13" t="s">
        <v>575</v>
      </c>
      <c r="D16" s="25">
        <v>4</v>
      </c>
      <c r="E16" s="38"/>
      <c r="F16" s="38">
        <f t="shared" si="0"/>
        <v>64</v>
      </c>
      <c r="G16" s="35" t="s">
        <v>748</v>
      </c>
      <c r="H16" s="25">
        <v>2</v>
      </c>
      <c r="I16" s="39" t="s">
        <v>782</v>
      </c>
      <c r="J16" s="40" t="s">
        <v>783</v>
      </c>
      <c r="K16" s="38">
        <v>52313</v>
      </c>
      <c r="L16" s="26"/>
      <c r="M16" s="13" t="s">
        <v>751</v>
      </c>
    </row>
    <row r="17" spans="1:13" s="42" customFormat="1" ht="18" customHeight="1">
      <c r="A17" s="26" t="s">
        <v>784</v>
      </c>
      <c r="B17" s="26" t="s">
        <v>785</v>
      </c>
      <c r="C17" s="37" t="s">
        <v>764</v>
      </c>
      <c r="D17" s="25">
        <v>3</v>
      </c>
      <c r="E17" s="38"/>
      <c r="F17" s="38">
        <f t="shared" si="0"/>
        <v>48</v>
      </c>
      <c r="G17" s="35" t="s">
        <v>743</v>
      </c>
      <c r="H17" s="25">
        <v>1</v>
      </c>
      <c r="I17" s="45" t="s">
        <v>786</v>
      </c>
      <c r="J17" s="40" t="s">
        <v>787</v>
      </c>
      <c r="K17" s="38">
        <v>52411</v>
      </c>
      <c r="L17" s="26"/>
      <c r="M17" s="41"/>
    </row>
    <row r="18" spans="1:13" s="42" customFormat="1" ht="18" customHeight="1">
      <c r="A18" s="13" t="s">
        <v>788</v>
      </c>
      <c r="B18" s="13" t="s">
        <v>789</v>
      </c>
      <c r="C18" s="13" t="s">
        <v>754</v>
      </c>
      <c r="D18" s="25">
        <v>2</v>
      </c>
      <c r="E18" s="25"/>
      <c r="F18" s="38">
        <f t="shared" si="0"/>
        <v>32</v>
      </c>
      <c r="G18" s="35" t="s">
        <v>748</v>
      </c>
      <c r="H18" s="25">
        <v>5</v>
      </c>
      <c r="I18" s="25" t="s">
        <v>790</v>
      </c>
      <c r="J18" s="40" t="s">
        <v>791</v>
      </c>
      <c r="K18" s="38">
        <v>52313</v>
      </c>
      <c r="L18" s="26"/>
      <c r="M18" s="13" t="s">
        <v>769</v>
      </c>
    </row>
    <row r="19" spans="1:13" s="42" customFormat="1" ht="18" customHeight="1">
      <c r="A19" s="13" t="s">
        <v>792</v>
      </c>
      <c r="B19" s="13" t="s">
        <v>793</v>
      </c>
      <c r="C19" s="13" t="s">
        <v>795</v>
      </c>
      <c r="D19" s="25">
        <v>2</v>
      </c>
      <c r="E19" s="38"/>
      <c r="F19" s="38">
        <f t="shared" si="0"/>
        <v>32</v>
      </c>
      <c r="G19" s="35" t="s">
        <v>743</v>
      </c>
      <c r="H19" s="25">
        <v>1</v>
      </c>
      <c r="I19" s="45" t="s">
        <v>796</v>
      </c>
      <c r="J19" s="40" t="s">
        <v>797</v>
      </c>
      <c r="K19" s="38">
        <v>52411</v>
      </c>
      <c r="L19" s="26"/>
      <c r="M19" s="13" t="s">
        <v>777</v>
      </c>
    </row>
    <row r="20" spans="1:13" s="42" customFormat="1" ht="18" customHeight="1">
      <c r="A20" s="13" t="s">
        <v>798</v>
      </c>
      <c r="B20" s="13" t="s">
        <v>799</v>
      </c>
      <c r="C20" s="13" t="s">
        <v>575</v>
      </c>
      <c r="D20" s="25">
        <v>3</v>
      </c>
      <c r="E20" s="38"/>
      <c r="F20" s="38">
        <f t="shared" si="0"/>
        <v>48</v>
      </c>
      <c r="G20" s="35" t="s">
        <v>748</v>
      </c>
      <c r="H20" s="25">
        <v>3</v>
      </c>
      <c r="I20" s="39" t="s">
        <v>800</v>
      </c>
      <c r="J20" s="40" t="s">
        <v>783</v>
      </c>
      <c r="K20" s="38">
        <v>52411</v>
      </c>
      <c r="L20" s="40"/>
      <c r="M20" s="13" t="s">
        <v>751</v>
      </c>
    </row>
    <row r="21" spans="1:13" s="42" customFormat="1" ht="18" customHeight="1">
      <c r="A21" s="26" t="s">
        <v>801</v>
      </c>
      <c r="B21" s="26" t="s">
        <v>802</v>
      </c>
      <c r="C21" s="26" t="s">
        <v>755</v>
      </c>
      <c r="D21" s="38">
        <v>2</v>
      </c>
      <c r="E21" s="38"/>
      <c r="F21" s="38">
        <f t="shared" si="0"/>
        <v>32</v>
      </c>
      <c r="G21" s="35" t="s">
        <v>743</v>
      </c>
      <c r="H21" s="25">
        <v>1</v>
      </c>
      <c r="I21" s="39" t="s">
        <v>756</v>
      </c>
      <c r="J21" s="40" t="s">
        <v>797</v>
      </c>
      <c r="K21" s="38">
        <v>52411</v>
      </c>
      <c r="L21" s="26"/>
      <c r="M21" s="13" t="s">
        <v>679</v>
      </c>
    </row>
    <row r="22" spans="1:13" s="42" customFormat="1" ht="18" customHeight="1">
      <c r="A22" s="13" t="s">
        <v>803</v>
      </c>
      <c r="B22" s="13" t="s">
        <v>804</v>
      </c>
      <c r="C22" s="13" t="s">
        <v>575</v>
      </c>
      <c r="D22" s="25">
        <v>3</v>
      </c>
      <c r="E22" s="25"/>
      <c r="F22" s="38">
        <f t="shared" si="0"/>
        <v>48</v>
      </c>
      <c r="G22" s="35" t="s">
        <v>748</v>
      </c>
      <c r="H22" s="25">
        <v>10</v>
      </c>
      <c r="I22" s="39" t="s">
        <v>805</v>
      </c>
      <c r="J22" s="40" t="s">
        <v>783</v>
      </c>
      <c r="K22" s="38">
        <v>52411</v>
      </c>
      <c r="L22" s="26"/>
      <c r="M22" s="13" t="s">
        <v>806</v>
      </c>
    </row>
    <row r="23" spans="1:13" s="42" customFormat="1" ht="18" customHeight="1">
      <c r="A23" s="26" t="s">
        <v>807</v>
      </c>
      <c r="B23" s="26" t="s">
        <v>808</v>
      </c>
      <c r="C23" s="13" t="s">
        <v>755</v>
      </c>
      <c r="D23" s="25">
        <v>2</v>
      </c>
      <c r="E23" s="38"/>
      <c r="F23" s="38">
        <f t="shared" si="0"/>
        <v>32</v>
      </c>
      <c r="G23" s="35" t="s">
        <v>743</v>
      </c>
      <c r="H23" s="25">
        <v>3</v>
      </c>
      <c r="I23" s="39" t="s">
        <v>809</v>
      </c>
      <c r="J23" s="40" t="s">
        <v>797</v>
      </c>
      <c r="K23" s="38">
        <v>52411</v>
      </c>
      <c r="L23" s="26"/>
      <c r="M23" s="13" t="s">
        <v>679</v>
      </c>
    </row>
    <row r="24" spans="1:13" s="42" customFormat="1" ht="18" customHeight="1">
      <c r="A24" s="26" t="s">
        <v>810</v>
      </c>
      <c r="B24" s="26" t="s">
        <v>811</v>
      </c>
      <c r="C24" s="26" t="s">
        <v>428</v>
      </c>
      <c r="D24" s="25">
        <v>2</v>
      </c>
      <c r="E24" s="38"/>
      <c r="F24" s="38">
        <f t="shared" si="0"/>
        <v>32</v>
      </c>
      <c r="G24" s="35" t="s">
        <v>748</v>
      </c>
      <c r="H24" s="25">
        <v>1</v>
      </c>
      <c r="I24" s="39" t="s">
        <v>805</v>
      </c>
      <c r="J24" s="40" t="s">
        <v>776</v>
      </c>
      <c r="K24" s="38">
        <v>52411</v>
      </c>
      <c r="L24" s="26"/>
      <c r="M24" s="13" t="s">
        <v>761</v>
      </c>
    </row>
    <row r="25" spans="1:13" s="42" customFormat="1" ht="18" customHeight="1">
      <c r="A25" s="13" t="s">
        <v>813</v>
      </c>
      <c r="B25" s="13" t="s">
        <v>814</v>
      </c>
      <c r="C25" s="13" t="s">
        <v>755</v>
      </c>
      <c r="D25" s="25">
        <v>2</v>
      </c>
      <c r="E25" s="38"/>
      <c r="F25" s="38">
        <f t="shared" si="0"/>
        <v>32</v>
      </c>
      <c r="G25" s="35" t="s">
        <v>743</v>
      </c>
      <c r="H25" s="25">
        <v>1</v>
      </c>
      <c r="I25" s="45" t="s">
        <v>815</v>
      </c>
      <c r="J25" s="40" t="s">
        <v>797</v>
      </c>
      <c r="K25" s="38">
        <v>52313</v>
      </c>
      <c r="L25" s="26"/>
      <c r="M25" s="13" t="s">
        <v>679</v>
      </c>
    </row>
    <row r="26" spans="1:13" s="42" customFormat="1" ht="18" customHeight="1">
      <c r="A26" s="13" t="s">
        <v>816</v>
      </c>
      <c r="B26" s="13" t="s">
        <v>817</v>
      </c>
      <c r="C26" s="37" t="s">
        <v>575</v>
      </c>
      <c r="D26" s="25">
        <v>4</v>
      </c>
      <c r="E26" s="38"/>
      <c r="F26" s="38">
        <f t="shared" si="0"/>
        <v>64</v>
      </c>
      <c r="G26" s="35" t="s">
        <v>748</v>
      </c>
      <c r="H26" s="25">
        <v>1</v>
      </c>
      <c r="I26" s="43" t="s">
        <v>818</v>
      </c>
      <c r="J26" s="40" t="s">
        <v>783</v>
      </c>
      <c r="K26" s="38">
        <v>52313</v>
      </c>
      <c r="L26" s="26"/>
      <c r="M26" s="13" t="s">
        <v>751</v>
      </c>
    </row>
    <row r="27" spans="1:13" s="42" customFormat="1" ht="18" customHeight="1">
      <c r="A27" s="13" t="s">
        <v>819</v>
      </c>
      <c r="B27" s="13" t="s">
        <v>820</v>
      </c>
      <c r="C27" s="13" t="s">
        <v>755</v>
      </c>
      <c r="D27" s="25">
        <v>2</v>
      </c>
      <c r="E27" s="38"/>
      <c r="F27" s="38">
        <f t="shared" si="0"/>
        <v>32</v>
      </c>
      <c r="G27" s="35" t="s">
        <v>743</v>
      </c>
      <c r="H27" s="25">
        <v>2</v>
      </c>
      <c r="I27" s="39" t="s">
        <v>821</v>
      </c>
      <c r="J27" s="40" t="s">
        <v>797</v>
      </c>
      <c r="K27" s="38">
        <v>52413</v>
      </c>
      <c r="L27" s="26"/>
      <c r="M27" s="13" t="s">
        <v>679</v>
      </c>
    </row>
    <row r="28" spans="1:13" s="42" customFormat="1" ht="18" customHeight="1">
      <c r="A28" s="13" t="s">
        <v>822</v>
      </c>
      <c r="B28" s="13" t="s">
        <v>823</v>
      </c>
      <c r="C28" s="13" t="s">
        <v>754</v>
      </c>
      <c r="D28" s="25">
        <v>2</v>
      </c>
      <c r="E28" s="25"/>
      <c r="F28" s="38">
        <f t="shared" si="0"/>
        <v>32</v>
      </c>
      <c r="G28" s="35" t="s">
        <v>748</v>
      </c>
      <c r="H28" s="25">
        <v>3</v>
      </c>
      <c r="I28" s="39" t="s">
        <v>824</v>
      </c>
      <c r="J28" s="40" t="s">
        <v>791</v>
      </c>
      <c r="K28" s="38">
        <v>52413</v>
      </c>
      <c r="L28" s="26"/>
      <c r="M28" s="13" t="s">
        <v>769</v>
      </c>
    </row>
    <row r="29" spans="1:13" s="42" customFormat="1" ht="18" customHeight="1">
      <c r="A29" s="13" t="s">
        <v>825</v>
      </c>
      <c r="B29" s="13" t="s">
        <v>826</v>
      </c>
      <c r="C29" s="13" t="s">
        <v>795</v>
      </c>
      <c r="D29" s="25">
        <v>4</v>
      </c>
      <c r="E29" s="25"/>
      <c r="F29" s="38">
        <f t="shared" si="0"/>
        <v>64</v>
      </c>
      <c r="G29" s="35" t="s">
        <v>743</v>
      </c>
      <c r="H29" s="25">
        <v>1</v>
      </c>
      <c r="I29" s="44" t="s">
        <v>827</v>
      </c>
      <c r="J29" s="40" t="s">
        <v>787</v>
      </c>
      <c r="K29" s="38">
        <v>52413</v>
      </c>
      <c r="L29" s="26"/>
      <c r="M29" s="13" t="s">
        <v>828</v>
      </c>
    </row>
    <row r="30" spans="1:13" s="42" customFormat="1" ht="18" customHeight="1">
      <c r="A30" s="13" t="s">
        <v>829</v>
      </c>
      <c r="B30" s="13" t="s">
        <v>830</v>
      </c>
      <c r="C30" s="13" t="s">
        <v>575</v>
      </c>
      <c r="D30" s="25">
        <v>4</v>
      </c>
      <c r="E30" s="25"/>
      <c r="F30" s="38">
        <f t="shared" si="0"/>
        <v>64</v>
      </c>
      <c r="G30" s="35" t="s">
        <v>748</v>
      </c>
      <c r="H30" s="25">
        <v>1</v>
      </c>
      <c r="I30" s="39" t="s">
        <v>831</v>
      </c>
      <c r="J30" s="40" t="s">
        <v>783</v>
      </c>
      <c r="K30" s="38">
        <v>52413</v>
      </c>
      <c r="L30" s="26"/>
      <c r="M30" s="13" t="s">
        <v>751</v>
      </c>
    </row>
    <row r="31" spans="1:13" s="42" customFormat="1" ht="18" customHeight="1">
      <c r="A31" s="26" t="s">
        <v>832</v>
      </c>
      <c r="B31" s="26" t="s">
        <v>833</v>
      </c>
      <c r="C31" s="26" t="s">
        <v>755</v>
      </c>
      <c r="D31" s="38">
        <v>2</v>
      </c>
      <c r="E31" s="38"/>
      <c r="F31" s="38">
        <f t="shared" si="0"/>
        <v>32</v>
      </c>
      <c r="G31" s="35" t="s">
        <v>743</v>
      </c>
      <c r="H31" s="25">
        <v>1</v>
      </c>
      <c r="I31" s="39" t="s">
        <v>834</v>
      </c>
      <c r="J31" s="40" t="s">
        <v>745</v>
      </c>
      <c r="K31" s="38">
        <v>52413</v>
      </c>
      <c r="L31" s="26"/>
      <c r="M31" s="13" t="s">
        <v>760</v>
      </c>
    </row>
    <row r="32" spans="1:13" s="42" customFormat="1" ht="18" customHeight="1">
      <c r="A32" s="13" t="s">
        <v>812</v>
      </c>
      <c r="B32" s="13" t="s">
        <v>835</v>
      </c>
      <c r="C32" s="13" t="s">
        <v>754</v>
      </c>
      <c r="D32" s="25">
        <v>2</v>
      </c>
      <c r="E32" s="25"/>
      <c r="F32" s="38">
        <f t="shared" si="0"/>
        <v>32</v>
      </c>
      <c r="G32" s="35" t="s">
        <v>748</v>
      </c>
      <c r="H32" s="25">
        <v>1</v>
      </c>
      <c r="I32" s="43" t="s">
        <v>836</v>
      </c>
      <c r="J32" s="40" t="s">
        <v>750</v>
      </c>
      <c r="K32" s="38">
        <v>52221</v>
      </c>
      <c r="L32" s="26"/>
      <c r="M32" s="13" t="s">
        <v>769</v>
      </c>
    </row>
    <row r="33" spans="1:13" s="42" customFormat="1" ht="18" customHeight="1">
      <c r="A33" s="26" t="s">
        <v>837</v>
      </c>
      <c r="B33" s="26" t="s">
        <v>838</v>
      </c>
      <c r="C33" s="13" t="s">
        <v>764</v>
      </c>
      <c r="D33" s="25">
        <v>4</v>
      </c>
      <c r="E33" s="38"/>
      <c r="F33" s="38">
        <f t="shared" si="0"/>
        <v>64</v>
      </c>
      <c r="G33" s="35" t="s">
        <v>743</v>
      </c>
      <c r="H33" s="25">
        <v>1</v>
      </c>
      <c r="I33" s="39" t="s">
        <v>839</v>
      </c>
      <c r="J33" s="40" t="s">
        <v>797</v>
      </c>
      <c r="K33" s="38">
        <v>52221</v>
      </c>
      <c r="L33" s="26"/>
      <c r="M33" s="13"/>
    </row>
    <row r="34" spans="1:13" s="42" customFormat="1" ht="18" customHeight="1">
      <c r="A34" s="13" t="s">
        <v>840</v>
      </c>
      <c r="B34" s="13" t="s">
        <v>841</v>
      </c>
      <c r="C34" s="13" t="s">
        <v>754</v>
      </c>
      <c r="D34" s="25">
        <v>2</v>
      </c>
      <c r="E34" s="25"/>
      <c r="F34" s="38">
        <f t="shared" si="0"/>
        <v>32</v>
      </c>
      <c r="G34" s="35" t="s">
        <v>748</v>
      </c>
      <c r="H34" s="25">
        <v>5</v>
      </c>
      <c r="I34" s="39" t="s">
        <v>842</v>
      </c>
      <c r="J34" s="40" t="s">
        <v>750</v>
      </c>
      <c r="K34" s="38">
        <v>52221</v>
      </c>
      <c r="L34" s="26"/>
      <c r="M34" s="13" t="s">
        <v>769</v>
      </c>
    </row>
    <row r="35" spans="1:13" s="42" customFormat="1" ht="18" customHeight="1">
      <c r="A35" s="13" t="s">
        <v>843</v>
      </c>
      <c r="B35" s="13" t="s">
        <v>844</v>
      </c>
      <c r="C35" s="13" t="s">
        <v>764</v>
      </c>
      <c r="D35" s="25">
        <v>3</v>
      </c>
      <c r="E35" s="38"/>
      <c r="F35" s="38">
        <f t="shared" si="0"/>
        <v>48</v>
      </c>
      <c r="G35" s="35" t="s">
        <v>743</v>
      </c>
      <c r="H35" s="25">
        <v>1</v>
      </c>
      <c r="I35" s="38" t="s">
        <v>845</v>
      </c>
      <c r="J35" s="40" t="s">
        <v>797</v>
      </c>
      <c r="K35" s="38">
        <v>52413</v>
      </c>
      <c r="L35" s="26"/>
      <c r="M35" s="13" t="s">
        <v>777</v>
      </c>
    </row>
    <row r="36" spans="1:13" s="42" customFormat="1" ht="18" customHeight="1">
      <c r="A36" s="26" t="s">
        <v>846</v>
      </c>
      <c r="B36" s="26" t="s">
        <v>847</v>
      </c>
      <c r="C36" s="26" t="s">
        <v>348</v>
      </c>
      <c r="D36" s="25">
        <v>4</v>
      </c>
      <c r="E36" s="38"/>
      <c r="F36" s="38">
        <f t="shared" si="0"/>
        <v>64</v>
      </c>
      <c r="G36" s="35" t="s">
        <v>748</v>
      </c>
      <c r="H36" s="25">
        <v>1</v>
      </c>
      <c r="I36" s="39" t="s">
        <v>848</v>
      </c>
      <c r="J36" s="40" t="s">
        <v>791</v>
      </c>
      <c r="K36" s="38">
        <v>52411</v>
      </c>
      <c r="L36" s="26"/>
      <c r="M36" s="13" t="s">
        <v>761</v>
      </c>
    </row>
    <row r="37" spans="1:13" s="42" customFormat="1" ht="18" customHeight="1">
      <c r="A37" s="13" t="s">
        <v>849</v>
      </c>
      <c r="B37" s="13" t="s">
        <v>850</v>
      </c>
      <c r="C37" s="13" t="s">
        <v>795</v>
      </c>
      <c r="D37" s="25">
        <v>1</v>
      </c>
      <c r="E37" s="25"/>
      <c r="F37" s="38">
        <f t="shared" si="0"/>
        <v>16</v>
      </c>
      <c r="G37" s="35" t="s">
        <v>743</v>
      </c>
      <c r="H37" s="25">
        <v>1</v>
      </c>
      <c r="I37" s="43" t="s">
        <v>851</v>
      </c>
      <c r="J37" s="40" t="s">
        <v>745</v>
      </c>
      <c r="K37" s="38">
        <v>52313</v>
      </c>
      <c r="L37" s="26"/>
      <c r="M37" s="13" t="s">
        <v>828</v>
      </c>
    </row>
    <row r="38" spans="1:13" s="42" customFormat="1" ht="18" customHeight="1">
      <c r="A38" s="26" t="s">
        <v>852</v>
      </c>
      <c r="B38" s="26" t="s">
        <v>853</v>
      </c>
      <c r="C38" s="26" t="s">
        <v>348</v>
      </c>
      <c r="D38" s="25">
        <v>1</v>
      </c>
      <c r="E38" s="38"/>
      <c r="F38" s="38">
        <f t="shared" si="0"/>
        <v>16</v>
      </c>
      <c r="G38" s="35" t="s">
        <v>748</v>
      </c>
      <c r="H38" s="25">
        <v>1</v>
      </c>
      <c r="I38" s="39" t="s">
        <v>855</v>
      </c>
      <c r="J38" s="40" t="s">
        <v>750</v>
      </c>
      <c r="K38" s="38">
        <v>52411</v>
      </c>
      <c r="L38" s="26"/>
      <c r="M38" s="13" t="s">
        <v>761</v>
      </c>
    </row>
    <row r="39" spans="1:13" s="42" customFormat="1" ht="18" customHeight="1">
      <c r="A39" s="26" t="s">
        <v>856</v>
      </c>
      <c r="B39" s="26" t="s">
        <v>857</v>
      </c>
      <c r="C39" s="26" t="s">
        <v>348</v>
      </c>
      <c r="D39" s="38">
        <v>1</v>
      </c>
      <c r="E39" s="38"/>
      <c r="F39" s="38">
        <f t="shared" si="0"/>
        <v>16</v>
      </c>
      <c r="G39" s="35" t="s">
        <v>743</v>
      </c>
      <c r="H39" s="25">
        <v>1</v>
      </c>
      <c r="I39" s="39" t="s">
        <v>854</v>
      </c>
      <c r="J39" s="40" t="s">
        <v>745</v>
      </c>
      <c r="K39" s="38">
        <v>52411</v>
      </c>
      <c r="L39" s="26"/>
      <c r="M39" s="13" t="s">
        <v>760</v>
      </c>
    </row>
    <row r="40" spans="1:13" s="42" customFormat="1" ht="18" customHeight="1">
      <c r="A40" s="13" t="s">
        <v>858</v>
      </c>
      <c r="B40" s="13" t="s">
        <v>859</v>
      </c>
      <c r="C40" s="13" t="s">
        <v>575</v>
      </c>
      <c r="D40" s="25">
        <v>4</v>
      </c>
      <c r="E40" s="38"/>
      <c r="F40" s="38">
        <f t="shared" si="0"/>
        <v>64</v>
      </c>
      <c r="G40" s="35" t="s">
        <v>748</v>
      </c>
      <c r="H40" s="25">
        <v>1</v>
      </c>
      <c r="I40" s="39" t="s">
        <v>860</v>
      </c>
      <c r="J40" s="40" t="s">
        <v>791</v>
      </c>
      <c r="K40" s="25">
        <v>52103</v>
      </c>
      <c r="L40" s="40"/>
      <c r="M40" s="13" t="s">
        <v>751</v>
      </c>
    </row>
    <row r="41" spans="1:13" s="42" customFormat="1" ht="18" customHeight="1">
      <c r="A41" s="26" t="s">
        <v>861</v>
      </c>
      <c r="B41" s="26" t="s">
        <v>288</v>
      </c>
      <c r="C41" s="26" t="s">
        <v>348</v>
      </c>
      <c r="D41" s="25">
        <v>2</v>
      </c>
      <c r="E41" s="38"/>
      <c r="F41" s="38">
        <f t="shared" si="0"/>
        <v>32</v>
      </c>
      <c r="G41" s="35" t="s">
        <v>743</v>
      </c>
      <c r="H41" s="25">
        <v>1</v>
      </c>
      <c r="I41" s="39" t="s">
        <v>862</v>
      </c>
      <c r="J41" s="40" t="s">
        <v>745</v>
      </c>
      <c r="K41" s="25">
        <v>52103</v>
      </c>
      <c r="L41" s="26"/>
      <c r="M41" s="13" t="s">
        <v>760</v>
      </c>
    </row>
    <row r="42" spans="1:13" s="42" customFormat="1" ht="18" customHeight="1">
      <c r="A42" s="13" t="s">
        <v>863</v>
      </c>
      <c r="B42" s="13" t="s">
        <v>864</v>
      </c>
      <c r="C42" s="13" t="s">
        <v>575</v>
      </c>
      <c r="D42" s="25">
        <v>4</v>
      </c>
      <c r="E42" s="25"/>
      <c r="F42" s="38">
        <f t="shared" si="0"/>
        <v>64</v>
      </c>
      <c r="G42" s="35" t="s">
        <v>748</v>
      </c>
      <c r="H42" s="25">
        <v>2</v>
      </c>
      <c r="I42" s="39" t="s">
        <v>865</v>
      </c>
      <c r="J42" s="40" t="s">
        <v>791</v>
      </c>
      <c r="K42" s="38">
        <v>52313</v>
      </c>
      <c r="L42" s="26"/>
      <c r="M42" s="13" t="s">
        <v>751</v>
      </c>
    </row>
    <row r="43" spans="1:13" s="42" customFormat="1" ht="18" customHeight="1">
      <c r="A43" s="26" t="s">
        <v>866</v>
      </c>
      <c r="B43" s="26" t="s">
        <v>867</v>
      </c>
      <c r="C43" s="13" t="s">
        <v>764</v>
      </c>
      <c r="D43" s="25">
        <v>1</v>
      </c>
      <c r="E43" s="38"/>
      <c r="F43" s="38">
        <f t="shared" si="0"/>
        <v>16</v>
      </c>
      <c r="G43" s="35" t="s">
        <v>743</v>
      </c>
      <c r="H43" s="25">
        <v>5</v>
      </c>
      <c r="I43" s="39" t="s">
        <v>868</v>
      </c>
      <c r="J43" s="40" t="s">
        <v>745</v>
      </c>
      <c r="K43" s="38">
        <v>52106</v>
      </c>
      <c r="L43" s="26"/>
      <c r="M43" s="13" t="s">
        <v>760</v>
      </c>
    </row>
    <row r="44" spans="1:13" ht="15">
      <c r="A44" s="46" t="s">
        <v>869</v>
      </c>
      <c r="B44" s="47"/>
      <c r="C44" s="48"/>
      <c r="D44" s="48"/>
      <c r="E44" s="49"/>
      <c r="F44" s="50"/>
      <c r="G44" s="49"/>
      <c r="H44" s="48"/>
      <c r="I44" s="48"/>
      <c r="J44" s="51"/>
      <c r="K44" s="48"/>
      <c r="L44" s="52"/>
      <c r="M44" s="53"/>
    </row>
    <row r="46" ht="14.25">
      <c r="A46" s="30" t="s">
        <v>870</v>
      </c>
    </row>
    <row r="47" spans="10:12" ht="14.25">
      <c r="J47" s="31" t="s">
        <v>871</v>
      </c>
      <c r="L47" s="31"/>
    </row>
    <row r="49" spans="10:12" ht="15.75">
      <c r="J49" s="31" t="s">
        <v>872</v>
      </c>
      <c r="L49" s="31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4"/>
  <sheetViews>
    <sheetView workbookViewId="0" topLeftCell="A1">
      <selection activeCell="E29" sqref="E29"/>
    </sheetView>
  </sheetViews>
  <sheetFormatPr defaultColWidth="9.00390625" defaultRowHeight="14.25"/>
  <cols>
    <col min="1" max="1" width="3.875" style="75" customWidth="1"/>
    <col min="2" max="2" width="8.625" style="75" customWidth="1"/>
    <col min="3" max="3" width="19.875" style="76" customWidth="1"/>
    <col min="4" max="4" width="9.00390625" style="75" customWidth="1"/>
    <col min="5" max="5" width="4.25390625" style="75" customWidth="1"/>
    <col min="6" max="6" width="6.375" style="75" customWidth="1"/>
    <col min="7" max="7" width="7.625" style="75" customWidth="1"/>
    <col min="8" max="8" width="7.375" style="75" customWidth="1"/>
    <col min="9" max="9" width="8.00390625" style="75" customWidth="1"/>
    <col min="10" max="10" width="6.625" style="75" customWidth="1"/>
    <col min="11" max="11" width="12.75390625" style="0" customWidth="1"/>
    <col min="13" max="13" width="9.00390625" style="5" customWidth="1"/>
  </cols>
  <sheetData>
    <row r="1" spans="1:14" s="56" customFormat="1" ht="22.5">
      <c r="A1" s="54" t="s">
        <v>722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s="56" customFormat="1" ht="6" customHeight="1">
      <c r="A2" s="57"/>
      <c r="B2" s="57"/>
      <c r="C2" s="58"/>
      <c r="D2" s="57"/>
      <c r="E2" s="59"/>
      <c r="F2" s="59"/>
      <c r="G2" s="57"/>
      <c r="H2" s="60"/>
      <c r="I2" s="57"/>
      <c r="J2" s="61"/>
      <c r="K2" s="57"/>
      <c r="L2" s="57"/>
      <c r="M2" s="57"/>
      <c r="N2" s="57"/>
    </row>
    <row r="3" spans="1:14" s="56" customFormat="1" ht="13.5" customHeight="1">
      <c r="A3" s="62" t="s">
        <v>873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s="56" customFormat="1" ht="13.5" customHeight="1">
      <c r="A4" s="57"/>
      <c r="B4" s="64" t="s">
        <v>874</v>
      </c>
      <c r="C4" s="64"/>
      <c r="D4" s="64"/>
      <c r="E4" s="59"/>
      <c r="F4" s="59"/>
      <c r="G4" s="57"/>
      <c r="H4" s="60"/>
      <c r="I4" s="57"/>
      <c r="J4" s="61"/>
      <c r="K4" s="57"/>
      <c r="L4" s="57"/>
      <c r="M4" s="57"/>
      <c r="N4" s="57"/>
    </row>
    <row r="5" spans="1:14" s="68" customFormat="1" ht="24">
      <c r="A5" s="65" t="s">
        <v>875</v>
      </c>
      <c r="B5" s="65" t="s">
        <v>727</v>
      </c>
      <c r="C5" s="65" t="s">
        <v>728</v>
      </c>
      <c r="D5" s="65" t="s">
        <v>729</v>
      </c>
      <c r="E5" s="66" t="s">
        <v>730</v>
      </c>
      <c r="F5" s="66" t="s">
        <v>731</v>
      </c>
      <c r="G5" s="65" t="s">
        <v>732</v>
      </c>
      <c r="H5" s="67" t="s">
        <v>568</v>
      </c>
      <c r="I5" s="65" t="s">
        <v>733</v>
      </c>
      <c r="J5" s="65" t="s">
        <v>570</v>
      </c>
      <c r="K5" s="65" t="s">
        <v>567</v>
      </c>
      <c r="L5" s="65" t="s">
        <v>569</v>
      </c>
      <c r="M5" s="65" t="s">
        <v>734</v>
      </c>
      <c r="N5" s="65" t="s">
        <v>876</v>
      </c>
    </row>
    <row r="6" spans="1:14" s="36" customFormat="1" ht="12">
      <c r="A6" s="25">
        <v>1</v>
      </c>
      <c r="B6" s="69" t="s">
        <v>877</v>
      </c>
      <c r="C6" s="69" t="s">
        <v>878</v>
      </c>
      <c r="D6" s="17" t="s">
        <v>575</v>
      </c>
      <c r="E6" s="70">
        <v>4</v>
      </c>
      <c r="F6" s="70">
        <f aca="true" t="shared" si="0" ref="F6:F69">E6</f>
        <v>4</v>
      </c>
      <c r="G6" s="70">
        <f aca="true" t="shared" si="1" ref="G6:G69">E6*6</f>
        <v>24</v>
      </c>
      <c r="H6" s="71" t="s">
        <v>879</v>
      </c>
      <c r="I6" s="17">
        <v>1</v>
      </c>
      <c r="J6" s="70" t="s">
        <v>880</v>
      </c>
      <c r="K6" s="70" t="s">
        <v>881</v>
      </c>
      <c r="L6" s="70">
        <v>52212</v>
      </c>
      <c r="M6" s="25" t="s">
        <v>882</v>
      </c>
      <c r="N6" s="25"/>
    </row>
    <row r="7" spans="1:14" s="36" customFormat="1" ht="12">
      <c r="A7" s="25">
        <v>2</v>
      </c>
      <c r="B7" s="69" t="s">
        <v>883</v>
      </c>
      <c r="C7" s="69" t="s">
        <v>884</v>
      </c>
      <c r="D7" s="72" t="s">
        <v>348</v>
      </c>
      <c r="E7" s="70">
        <v>2</v>
      </c>
      <c r="F7" s="70">
        <f t="shared" si="0"/>
        <v>2</v>
      </c>
      <c r="G7" s="70">
        <f t="shared" si="1"/>
        <v>12</v>
      </c>
      <c r="H7" s="71" t="s">
        <v>879</v>
      </c>
      <c r="I7" s="72">
        <v>1</v>
      </c>
      <c r="J7" s="70" t="s">
        <v>885</v>
      </c>
      <c r="K7" s="70" t="s">
        <v>881</v>
      </c>
      <c r="L7" s="70" t="s">
        <v>886</v>
      </c>
      <c r="M7" s="25" t="s">
        <v>882</v>
      </c>
      <c r="N7" s="25"/>
    </row>
    <row r="8" spans="1:14" s="36" customFormat="1" ht="12">
      <c r="A8" s="25">
        <v>3</v>
      </c>
      <c r="B8" s="69" t="s">
        <v>887</v>
      </c>
      <c r="C8" s="69" t="s">
        <v>888</v>
      </c>
      <c r="D8" s="72" t="s">
        <v>428</v>
      </c>
      <c r="E8" s="70">
        <v>3</v>
      </c>
      <c r="F8" s="70">
        <f t="shared" si="0"/>
        <v>3</v>
      </c>
      <c r="G8" s="70">
        <f t="shared" si="1"/>
        <v>18</v>
      </c>
      <c r="H8" s="71" t="s">
        <v>879</v>
      </c>
      <c r="I8" s="72">
        <v>1</v>
      </c>
      <c r="J8" s="70" t="s">
        <v>889</v>
      </c>
      <c r="K8" s="70" t="s">
        <v>881</v>
      </c>
      <c r="L8" s="70" t="s">
        <v>886</v>
      </c>
      <c r="M8" s="25" t="s">
        <v>882</v>
      </c>
      <c r="N8" s="25"/>
    </row>
    <row r="9" spans="1:14" s="36" customFormat="1" ht="12">
      <c r="A9" s="25">
        <v>4</v>
      </c>
      <c r="B9" s="69" t="s">
        <v>890</v>
      </c>
      <c r="C9" s="69" t="s">
        <v>891</v>
      </c>
      <c r="D9" s="17" t="s">
        <v>575</v>
      </c>
      <c r="E9" s="70">
        <v>2</v>
      </c>
      <c r="F9" s="70">
        <f t="shared" si="0"/>
        <v>2</v>
      </c>
      <c r="G9" s="70">
        <f t="shared" si="1"/>
        <v>12</v>
      </c>
      <c r="H9" s="71" t="s">
        <v>879</v>
      </c>
      <c r="I9" s="17">
        <v>24</v>
      </c>
      <c r="J9" s="69" t="s">
        <v>892</v>
      </c>
      <c r="K9" s="70" t="s">
        <v>893</v>
      </c>
      <c r="L9" s="70" t="s">
        <v>894</v>
      </c>
      <c r="M9" s="25" t="s">
        <v>882</v>
      </c>
      <c r="N9" s="25"/>
    </row>
    <row r="10" spans="1:14" s="36" customFormat="1" ht="12">
      <c r="A10" s="25">
        <v>5</v>
      </c>
      <c r="B10" s="69" t="s">
        <v>895</v>
      </c>
      <c r="C10" s="69" t="s">
        <v>896</v>
      </c>
      <c r="D10" s="17" t="s">
        <v>575</v>
      </c>
      <c r="E10" s="70">
        <v>1</v>
      </c>
      <c r="F10" s="70">
        <f t="shared" si="0"/>
        <v>1</v>
      </c>
      <c r="G10" s="70">
        <f t="shared" si="1"/>
        <v>6</v>
      </c>
      <c r="H10" s="71" t="s">
        <v>879</v>
      </c>
      <c r="I10" s="17">
        <v>1</v>
      </c>
      <c r="J10" s="70" t="s">
        <v>897</v>
      </c>
      <c r="K10" s="70" t="s">
        <v>881</v>
      </c>
      <c r="L10" s="70" t="s">
        <v>898</v>
      </c>
      <c r="M10" s="25" t="s">
        <v>882</v>
      </c>
      <c r="N10" s="25"/>
    </row>
    <row r="11" spans="1:14" s="36" customFormat="1" ht="12">
      <c r="A11" s="25">
        <v>6</v>
      </c>
      <c r="B11" s="69" t="s">
        <v>899</v>
      </c>
      <c r="C11" s="69" t="s">
        <v>900</v>
      </c>
      <c r="D11" s="17" t="s">
        <v>575</v>
      </c>
      <c r="E11" s="70">
        <v>5</v>
      </c>
      <c r="F11" s="70">
        <f t="shared" si="0"/>
        <v>5</v>
      </c>
      <c r="G11" s="70">
        <f t="shared" si="1"/>
        <v>30</v>
      </c>
      <c r="H11" s="71" t="s">
        <v>879</v>
      </c>
      <c r="I11" s="17">
        <v>2</v>
      </c>
      <c r="J11" s="70" t="s">
        <v>901</v>
      </c>
      <c r="K11" s="70" t="s">
        <v>881</v>
      </c>
      <c r="L11" s="70" t="s">
        <v>902</v>
      </c>
      <c r="M11" s="25" t="s">
        <v>882</v>
      </c>
      <c r="N11" s="25"/>
    </row>
    <row r="12" spans="1:14" s="36" customFormat="1" ht="12">
      <c r="A12" s="25">
        <v>7</v>
      </c>
      <c r="B12" s="69" t="s">
        <v>903</v>
      </c>
      <c r="C12" s="69" t="s">
        <v>904</v>
      </c>
      <c r="D12" s="17" t="s">
        <v>575</v>
      </c>
      <c r="E12" s="70">
        <v>2</v>
      </c>
      <c r="F12" s="70">
        <f t="shared" si="0"/>
        <v>2</v>
      </c>
      <c r="G12" s="70">
        <f t="shared" si="1"/>
        <v>12</v>
      </c>
      <c r="H12" s="71" t="s">
        <v>879</v>
      </c>
      <c r="I12" s="17">
        <v>1</v>
      </c>
      <c r="J12" s="70" t="s">
        <v>905</v>
      </c>
      <c r="K12" s="70" t="s">
        <v>881</v>
      </c>
      <c r="L12" s="70" t="s">
        <v>906</v>
      </c>
      <c r="M12" s="25" t="s">
        <v>882</v>
      </c>
      <c r="N12" s="25"/>
    </row>
    <row r="13" spans="1:14" s="36" customFormat="1" ht="12">
      <c r="A13" s="25">
        <v>8</v>
      </c>
      <c r="B13" s="69" t="s">
        <v>903</v>
      </c>
      <c r="C13" s="69" t="s">
        <v>904</v>
      </c>
      <c r="D13" s="72" t="s">
        <v>348</v>
      </c>
      <c r="E13" s="70">
        <v>2</v>
      </c>
      <c r="F13" s="70">
        <f t="shared" si="0"/>
        <v>2</v>
      </c>
      <c r="G13" s="70">
        <f t="shared" si="1"/>
        <v>12</v>
      </c>
      <c r="H13" s="71" t="s">
        <v>879</v>
      </c>
      <c r="I13" s="72">
        <v>2</v>
      </c>
      <c r="J13" s="70" t="s">
        <v>907</v>
      </c>
      <c r="K13" s="70" t="s">
        <v>881</v>
      </c>
      <c r="L13" s="70">
        <v>52218</v>
      </c>
      <c r="M13" s="25" t="s">
        <v>882</v>
      </c>
      <c r="N13" s="25"/>
    </row>
    <row r="14" spans="1:14" s="36" customFormat="1" ht="12">
      <c r="A14" s="25">
        <v>9</v>
      </c>
      <c r="B14" s="69" t="s">
        <v>908</v>
      </c>
      <c r="C14" s="69" t="s">
        <v>909</v>
      </c>
      <c r="D14" s="17" t="s">
        <v>575</v>
      </c>
      <c r="E14" s="70">
        <v>2</v>
      </c>
      <c r="F14" s="70">
        <f t="shared" si="0"/>
        <v>2</v>
      </c>
      <c r="G14" s="70">
        <f t="shared" si="1"/>
        <v>12</v>
      </c>
      <c r="H14" s="71" t="s">
        <v>879</v>
      </c>
      <c r="I14" s="17">
        <v>1</v>
      </c>
      <c r="J14" s="70" t="s">
        <v>910</v>
      </c>
      <c r="K14" s="70" t="s">
        <v>881</v>
      </c>
      <c r="L14" s="70" t="s">
        <v>911</v>
      </c>
      <c r="M14" s="25" t="s">
        <v>882</v>
      </c>
      <c r="N14" s="25"/>
    </row>
    <row r="15" spans="1:14" s="36" customFormat="1" ht="12">
      <c r="A15" s="25">
        <v>10</v>
      </c>
      <c r="B15" s="69" t="s">
        <v>912</v>
      </c>
      <c r="C15" s="69" t="s">
        <v>913</v>
      </c>
      <c r="D15" s="17" t="s">
        <v>575</v>
      </c>
      <c r="E15" s="70">
        <v>3</v>
      </c>
      <c r="F15" s="70">
        <f t="shared" si="0"/>
        <v>3</v>
      </c>
      <c r="G15" s="70">
        <f t="shared" si="1"/>
        <v>18</v>
      </c>
      <c r="H15" s="71" t="s">
        <v>879</v>
      </c>
      <c r="I15" s="17">
        <v>2</v>
      </c>
      <c r="J15" s="70" t="s">
        <v>910</v>
      </c>
      <c r="K15" s="70" t="s">
        <v>881</v>
      </c>
      <c r="L15" s="70" t="s">
        <v>911</v>
      </c>
      <c r="M15" s="25" t="s">
        <v>882</v>
      </c>
      <c r="N15" s="25"/>
    </row>
    <row r="16" spans="1:14" s="36" customFormat="1" ht="12">
      <c r="A16" s="25">
        <v>11</v>
      </c>
      <c r="B16" s="69" t="s">
        <v>912</v>
      </c>
      <c r="C16" s="69" t="s">
        <v>913</v>
      </c>
      <c r="D16" s="17" t="s">
        <v>575</v>
      </c>
      <c r="E16" s="70">
        <v>3</v>
      </c>
      <c r="F16" s="70">
        <f t="shared" si="0"/>
        <v>3</v>
      </c>
      <c r="G16" s="70">
        <f t="shared" si="1"/>
        <v>18</v>
      </c>
      <c r="H16" s="71" t="s">
        <v>879</v>
      </c>
      <c r="I16" s="17">
        <v>5</v>
      </c>
      <c r="J16" s="69" t="s">
        <v>914</v>
      </c>
      <c r="K16" s="70" t="s">
        <v>915</v>
      </c>
      <c r="L16" s="70">
        <v>52206</v>
      </c>
      <c r="M16" s="25" t="s">
        <v>882</v>
      </c>
      <c r="N16" s="25"/>
    </row>
    <row r="17" spans="1:14" s="36" customFormat="1" ht="12">
      <c r="A17" s="25">
        <v>12</v>
      </c>
      <c r="B17" s="69" t="s">
        <v>916</v>
      </c>
      <c r="C17" s="69" t="s">
        <v>917</v>
      </c>
      <c r="D17" s="17" t="s">
        <v>575</v>
      </c>
      <c r="E17" s="70">
        <v>3</v>
      </c>
      <c r="F17" s="70">
        <f t="shared" si="0"/>
        <v>3</v>
      </c>
      <c r="G17" s="70">
        <f t="shared" si="1"/>
        <v>18</v>
      </c>
      <c r="H17" s="71" t="s">
        <v>879</v>
      </c>
      <c r="I17" s="17">
        <v>2</v>
      </c>
      <c r="J17" s="70" t="s">
        <v>918</v>
      </c>
      <c r="K17" s="70" t="s">
        <v>881</v>
      </c>
      <c r="L17" s="70" t="s">
        <v>919</v>
      </c>
      <c r="M17" s="25" t="s">
        <v>882</v>
      </c>
      <c r="N17" s="25"/>
    </row>
    <row r="18" spans="1:14" s="36" customFormat="1" ht="12">
      <c r="A18" s="25">
        <v>13</v>
      </c>
      <c r="B18" s="69" t="s">
        <v>920</v>
      </c>
      <c r="C18" s="69" t="s">
        <v>921</v>
      </c>
      <c r="D18" s="17" t="s">
        <v>575</v>
      </c>
      <c r="E18" s="70">
        <v>2</v>
      </c>
      <c r="F18" s="70">
        <f t="shared" si="0"/>
        <v>2</v>
      </c>
      <c r="G18" s="70">
        <f t="shared" si="1"/>
        <v>12</v>
      </c>
      <c r="H18" s="71" t="s">
        <v>879</v>
      </c>
      <c r="I18" s="17">
        <v>1</v>
      </c>
      <c r="J18" s="70" t="s">
        <v>922</v>
      </c>
      <c r="K18" s="70" t="s">
        <v>923</v>
      </c>
      <c r="L18" s="70" t="s">
        <v>924</v>
      </c>
      <c r="M18" s="25" t="s">
        <v>882</v>
      </c>
      <c r="N18" s="25"/>
    </row>
    <row r="19" spans="1:14" s="36" customFormat="1" ht="12">
      <c r="A19" s="25">
        <v>14</v>
      </c>
      <c r="B19" s="69" t="s">
        <v>925</v>
      </c>
      <c r="C19" s="69" t="s">
        <v>926</v>
      </c>
      <c r="D19" s="17" t="s">
        <v>369</v>
      </c>
      <c r="E19" s="70">
        <v>2</v>
      </c>
      <c r="F19" s="70">
        <f t="shared" si="0"/>
        <v>2</v>
      </c>
      <c r="G19" s="70">
        <f t="shared" si="1"/>
        <v>12</v>
      </c>
      <c r="H19" s="71" t="s">
        <v>879</v>
      </c>
      <c r="I19" s="17">
        <v>1</v>
      </c>
      <c r="J19" s="70" t="s">
        <v>927</v>
      </c>
      <c r="K19" s="70" t="s">
        <v>923</v>
      </c>
      <c r="L19" s="70">
        <v>52302</v>
      </c>
      <c r="M19" s="25" t="s">
        <v>882</v>
      </c>
      <c r="N19" s="25"/>
    </row>
    <row r="20" spans="1:14" s="36" customFormat="1" ht="12">
      <c r="A20" s="25">
        <v>15</v>
      </c>
      <c r="B20" s="69" t="s">
        <v>928</v>
      </c>
      <c r="C20" s="69" t="s">
        <v>929</v>
      </c>
      <c r="D20" s="17" t="s">
        <v>369</v>
      </c>
      <c r="E20" s="70">
        <v>3</v>
      </c>
      <c r="F20" s="70">
        <f t="shared" si="0"/>
        <v>3</v>
      </c>
      <c r="G20" s="70">
        <f t="shared" si="1"/>
        <v>18</v>
      </c>
      <c r="H20" s="71" t="s">
        <v>879</v>
      </c>
      <c r="I20" s="17">
        <v>1</v>
      </c>
      <c r="J20" s="70" t="s">
        <v>930</v>
      </c>
      <c r="K20" s="70" t="s">
        <v>881</v>
      </c>
      <c r="L20" s="70">
        <v>52201</v>
      </c>
      <c r="M20" s="25" t="s">
        <v>882</v>
      </c>
      <c r="N20" s="25"/>
    </row>
    <row r="21" spans="1:14" s="36" customFormat="1" ht="12">
      <c r="A21" s="25">
        <v>16</v>
      </c>
      <c r="B21" s="69" t="s">
        <v>931</v>
      </c>
      <c r="C21" s="69" t="s">
        <v>932</v>
      </c>
      <c r="D21" s="17" t="s">
        <v>575</v>
      </c>
      <c r="E21" s="70">
        <v>2</v>
      </c>
      <c r="F21" s="70">
        <f t="shared" si="0"/>
        <v>2</v>
      </c>
      <c r="G21" s="70">
        <f t="shared" si="1"/>
        <v>12</v>
      </c>
      <c r="H21" s="71" t="s">
        <v>879</v>
      </c>
      <c r="I21" s="17">
        <v>2</v>
      </c>
      <c r="J21" s="70" t="s">
        <v>933</v>
      </c>
      <c r="K21" s="70" t="s">
        <v>881</v>
      </c>
      <c r="L21" s="70" t="s">
        <v>919</v>
      </c>
      <c r="M21" s="25" t="s">
        <v>882</v>
      </c>
      <c r="N21" s="25"/>
    </row>
    <row r="22" spans="1:14" s="36" customFormat="1" ht="12">
      <c r="A22" s="25">
        <v>17</v>
      </c>
      <c r="B22" s="69" t="s">
        <v>934</v>
      </c>
      <c r="C22" s="69" t="s">
        <v>935</v>
      </c>
      <c r="D22" s="17" t="s">
        <v>575</v>
      </c>
      <c r="E22" s="70">
        <v>2</v>
      </c>
      <c r="F22" s="70">
        <f t="shared" si="0"/>
        <v>2</v>
      </c>
      <c r="G22" s="70">
        <f t="shared" si="1"/>
        <v>12</v>
      </c>
      <c r="H22" s="71" t="s">
        <v>879</v>
      </c>
      <c r="I22" s="17">
        <v>1</v>
      </c>
      <c r="J22" s="70" t="s">
        <v>918</v>
      </c>
      <c r="K22" s="70" t="s">
        <v>881</v>
      </c>
      <c r="L22" s="70" t="s">
        <v>919</v>
      </c>
      <c r="M22" s="25" t="s">
        <v>882</v>
      </c>
      <c r="N22" s="25"/>
    </row>
    <row r="23" spans="1:14" s="36" customFormat="1" ht="12">
      <c r="A23" s="25">
        <v>18</v>
      </c>
      <c r="B23" s="69" t="s">
        <v>936</v>
      </c>
      <c r="C23" s="69" t="s">
        <v>937</v>
      </c>
      <c r="D23" s="17" t="s">
        <v>575</v>
      </c>
      <c r="E23" s="70">
        <v>2</v>
      </c>
      <c r="F23" s="70">
        <f t="shared" si="0"/>
        <v>2</v>
      </c>
      <c r="G23" s="70">
        <f t="shared" si="1"/>
        <v>12</v>
      </c>
      <c r="H23" s="71" t="s">
        <v>879</v>
      </c>
      <c r="I23" s="17">
        <v>4</v>
      </c>
      <c r="J23" s="69" t="s">
        <v>938</v>
      </c>
      <c r="K23" s="70" t="s">
        <v>939</v>
      </c>
      <c r="L23" s="70" t="s">
        <v>924</v>
      </c>
      <c r="M23" s="25" t="s">
        <v>882</v>
      </c>
      <c r="N23" s="25"/>
    </row>
    <row r="24" spans="1:14" s="36" customFormat="1" ht="12">
      <c r="A24" s="25">
        <v>19</v>
      </c>
      <c r="B24" s="69" t="s">
        <v>940</v>
      </c>
      <c r="C24" s="69" t="s">
        <v>941</v>
      </c>
      <c r="D24" s="17" t="s">
        <v>369</v>
      </c>
      <c r="E24" s="70">
        <v>2</v>
      </c>
      <c r="F24" s="70">
        <f t="shared" si="0"/>
        <v>2</v>
      </c>
      <c r="G24" s="70">
        <f t="shared" si="1"/>
        <v>12</v>
      </c>
      <c r="H24" s="71" t="s">
        <v>879</v>
      </c>
      <c r="I24" s="17">
        <v>5</v>
      </c>
      <c r="J24" s="70" t="s">
        <v>942</v>
      </c>
      <c r="K24" s="70" t="s">
        <v>881</v>
      </c>
      <c r="L24" s="70">
        <v>52218</v>
      </c>
      <c r="M24" s="25" t="s">
        <v>882</v>
      </c>
      <c r="N24" s="25"/>
    </row>
    <row r="25" spans="1:14" s="36" customFormat="1" ht="12">
      <c r="A25" s="25">
        <v>20</v>
      </c>
      <c r="B25" s="69" t="s">
        <v>943</v>
      </c>
      <c r="C25" s="69" t="s">
        <v>944</v>
      </c>
      <c r="D25" s="17" t="s">
        <v>369</v>
      </c>
      <c r="E25" s="70">
        <v>3</v>
      </c>
      <c r="F25" s="70">
        <f t="shared" si="0"/>
        <v>3</v>
      </c>
      <c r="G25" s="70">
        <f t="shared" si="1"/>
        <v>18</v>
      </c>
      <c r="H25" s="71" t="s">
        <v>879</v>
      </c>
      <c r="I25" s="17">
        <v>2</v>
      </c>
      <c r="J25" s="70" t="s">
        <v>880</v>
      </c>
      <c r="K25" s="70" t="s">
        <v>881</v>
      </c>
      <c r="L25" s="70">
        <v>52212</v>
      </c>
      <c r="M25" s="25" t="s">
        <v>882</v>
      </c>
      <c r="N25" s="25"/>
    </row>
    <row r="26" spans="1:14" s="36" customFormat="1" ht="12">
      <c r="A26" s="25">
        <v>21</v>
      </c>
      <c r="B26" s="69" t="s">
        <v>945</v>
      </c>
      <c r="C26" s="69" t="s">
        <v>946</v>
      </c>
      <c r="D26" s="17" t="s">
        <v>575</v>
      </c>
      <c r="E26" s="70">
        <v>2</v>
      </c>
      <c r="F26" s="70">
        <f t="shared" si="0"/>
        <v>2</v>
      </c>
      <c r="G26" s="70">
        <f t="shared" si="1"/>
        <v>12</v>
      </c>
      <c r="H26" s="71" t="s">
        <v>879</v>
      </c>
      <c r="I26" s="17">
        <v>19</v>
      </c>
      <c r="J26" s="70" t="s">
        <v>880</v>
      </c>
      <c r="K26" s="70" t="s">
        <v>881</v>
      </c>
      <c r="L26" s="70">
        <v>52212</v>
      </c>
      <c r="M26" s="25" t="s">
        <v>882</v>
      </c>
      <c r="N26" s="25"/>
    </row>
    <row r="27" spans="1:14" s="36" customFormat="1" ht="12">
      <c r="A27" s="25">
        <v>22</v>
      </c>
      <c r="B27" s="70" t="s">
        <v>947</v>
      </c>
      <c r="C27" s="70" t="s">
        <v>948</v>
      </c>
      <c r="D27" s="17" t="s">
        <v>794</v>
      </c>
      <c r="E27" s="70">
        <v>3</v>
      </c>
      <c r="F27" s="70">
        <f t="shared" si="0"/>
        <v>3</v>
      </c>
      <c r="G27" s="70">
        <f t="shared" si="1"/>
        <v>18</v>
      </c>
      <c r="H27" s="71" t="s">
        <v>879</v>
      </c>
      <c r="I27" s="17">
        <v>1</v>
      </c>
      <c r="J27" s="70" t="s">
        <v>907</v>
      </c>
      <c r="K27" s="70" t="s">
        <v>881</v>
      </c>
      <c r="L27" s="70">
        <v>52218</v>
      </c>
      <c r="M27" s="25" t="s">
        <v>882</v>
      </c>
      <c r="N27" s="25"/>
    </row>
    <row r="28" spans="1:14" s="36" customFormat="1" ht="12">
      <c r="A28" s="25">
        <v>23</v>
      </c>
      <c r="B28" s="69" t="s">
        <v>949</v>
      </c>
      <c r="C28" s="69" t="s">
        <v>950</v>
      </c>
      <c r="D28" s="72" t="s">
        <v>428</v>
      </c>
      <c r="E28" s="70">
        <v>2</v>
      </c>
      <c r="F28" s="70">
        <f t="shared" si="0"/>
        <v>2</v>
      </c>
      <c r="G28" s="70">
        <f t="shared" si="1"/>
        <v>12</v>
      </c>
      <c r="H28" s="71" t="s">
        <v>879</v>
      </c>
      <c r="I28" s="72">
        <v>3</v>
      </c>
      <c r="J28" s="70" t="s">
        <v>885</v>
      </c>
      <c r="K28" s="70" t="s">
        <v>881</v>
      </c>
      <c r="L28" s="70" t="s">
        <v>886</v>
      </c>
      <c r="M28" s="25" t="s">
        <v>882</v>
      </c>
      <c r="N28" s="25"/>
    </row>
    <row r="29" spans="1:14" s="36" customFormat="1" ht="12">
      <c r="A29" s="25">
        <v>24</v>
      </c>
      <c r="B29" s="69" t="s">
        <v>951</v>
      </c>
      <c r="C29" s="69" t="s">
        <v>952</v>
      </c>
      <c r="D29" s="72" t="s">
        <v>428</v>
      </c>
      <c r="E29" s="70">
        <v>2</v>
      </c>
      <c r="F29" s="70">
        <f t="shared" si="0"/>
        <v>2</v>
      </c>
      <c r="G29" s="70">
        <f t="shared" si="1"/>
        <v>12</v>
      </c>
      <c r="H29" s="71" t="s">
        <v>879</v>
      </c>
      <c r="I29" s="72">
        <v>1</v>
      </c>
      <c r="J29" s="70" t="s">
        <v>885</v>
      </c>
      <c r="K29" s="70" t="s">
        <v>881</v>
      </c>
      <c r="L29" s="70" t="s">
        <v>886</v>
      </c>
      <c r="M29" s="25" t="s">
        <v>882</v>
      </c>
      <c r="N29" s="25"/>
    </row>
    <row r="30" spans="1:14" s="36" customFormat="1" ht="12">
      <c r="A30" s="25">
        <v>25</v>
      </c>
      <c r="B30" s="69" t="s">
        <v>953</v>
      </c>
      <c r="C30" s="70" t="s">
        <v>954</v>
      </c>
      <c r="D30" s="17" t="s">
        <v>794</v>
      </c>
      <c r="E30" s="70">
        <v>5</v>
      </c>
      <c r="F30" s="70">
        <f t="shared" si="0"/>
        <v>5</v>
      </c>
      <c r="G30" s="70">
        <f t="shared" si="1"/>
        <v>30</v>
      </c>
      <c r="H30" s="71" t="s">
        <v>879</v>
      </c>
      <c r="I30" s="17">
        <v>2</v>
      </c>
      <c r="J30" s="70" t="s">
        <v>955</v>
      </c>
      <c r="K30" s="70" t="s">
        <v>881</v>
      </c>
      <c r="L30" s="70">
        <v>52220</v>
      </c>
      <c r="M30" s="25" t="s">
        <v>882</v>
      </c>
      <c r="N30" s="25"/>
    </row>
    <row r="31" spans="1:14" s="36" customFormat="1" ht="12">
      <c r="A31" s="25">
        <v>26</v>
      </c>
      <c r="B31" s="69" t="s">
        <v>956</v>
      </c>
      <c r="C31" s="69" t="s">
        <v>957</v>
      </c>
      <c r="D31" s="72" t="s">
        <v>428</v>
      </c>
      <c r="E31" s="70">
        <v>3</v>
      </c>
      <c r="F31" s="70">
        <f t="shared" si="0"/>
        <v>3</v>
      </c>
      <c r="G31" s="70">
        <f t="shared" si="1"/>
        <v>18</v>
      </c>
      <c r="H31" s="71" t="s">
        <v>879</v>
      </c>
      <c r="I31" s="72">
        <v>3</v>
      </c>
      <c r="J31" s="70" t="s">
        <v>955</v>
      </c>
      <c r="K31" s="70" t="s">
        <v>881</v>
      </c>
      <c r="L31" s="70">
        <v>52220</v>
      </c>
      <c r="M31" s="25" t="s">
        <v>882</v>
      </c>
      <c r="N31" s="25"/>
    </row>
    <row r="32" spans="1:14" s="36" customFormat="1" ht="12">
      <c r="A32" s="25">
        <v>27</v>
      </c>
      <c r="B32" s="69" t="s">
        <v>958</v>
      </c>
      <c r="C32" s="69" t="s">
        <v>959</v>
      </c>
      <c r="D32" s="72" t="s">
        <v>428</v>
      </c>
      <c r="E32" s="70">
        <v>3</v>
      </c>
      <c r="F32" s="70">
        <f t="shared" si="0"/>
        <v>3</v>
      </c>
      <c r="G32" s="70">
        <f t="shared" si="1"/>
        <v>18</v>
      </c>
      <c r="H32" s="71" t="s">
        <v>879</v>
      </c>
      <c r="I32" s="72">
        <v>2</v>
      </c>
      <c r="J32" s="70" t="s">
        <v>960</v>
      </c>
      <c r="K32" s="70" t="s">
        <v>881</v>
      </c>
      <c r="L32" s="70">
        <v>52220</v>
      </c>
      <c r="M32" s="25" t="s">
        <v>882</v>
      </c>
      <c r="N32" s="25"/>
    </row>
    <row r="33" spans="1:14" s="36" customFormat="1" ht="12">
      <c r="A33" s="25">
        <v>28</v>
      </c>
      <c r="B33" s="69" t="s">
        <v>961</v>
      </c>
      <c r="C33" s="70" t="s">
        <v>962</v>
      </c>
      <c r="D33" s="17" t="s">
        <v>794</v>
      </c>
      <c r="E33" s="70">
        <v>4</v>
      </c>
      <c r="F33" s="70">
        <f t="shared" si="0"/>
        <v>4</v>
      </c>
      <c r="G33" s="70">
        <f t="shared" si="1"/>
        <v>24</v>
      </c>
      <c r="H33" s="71" t="s">
        <v>879</v>
      </c>
      <c r="I33" s="17">
        <v>3</v>
      </c>
      <c r="J33" s="70" t="s">
        <v>955</v>
      </c>
      <c r="K33" s="70" t="s">
        <v>881</v>
      </c>
      <c r="L33" s="70">
        <v>52220</v>
      </c>
      <c r="M33" s="25" t="s">
        <v>882</v>
      </c>
      <c r="N33" s="25"/>
    </row>
    <row r="34" spans="1:14" s="36" customFormat="1" ht="12">
      <c r="A34" s="25">
        <v>29</v>
      </c>
      <c r="B34" s="69" t="s">
        <v>963</v>
      </c>
      <c r="C34" s="69" t="s">
        <v>964</v>
      </c>
      <c r="D34" s="72" t="s">
        <v>428</v>
      </c>
      <c r="E34" s="70">
        <v>3</v>
      </c>
      <c r="F34" s="70">
        <f t="shared" si="0"/>
        <v>3</v>
      </c>
      <c r="G34" s="70">
        <f t="shared" si="1"/>
        <v>18</v>
      </c>
      <c r="H34" s="71" t="s">
        <v>879</v>
      </c>
      <c r="I34" s="17">
        <v>2</v>
      </c>
      <c r="J34" s="70" t="s">
        <v>965</v>
      </c>
      <c r="K34" s="70" t="s">
        <v>881</v>
      </c>
      <c r="L34" s="70" t="s">
        <v>894</v>
      </c>
      <c r="M34" s="25" t="s">
        <v>882</v>
      </c>
      <c r="N34" s="25"/>
    </row>
    <row r="35" spans="1:14" s="36" customFormat="1" ht="12">
      <c r="A35" s="25">
        <v>30</v>
      </c>
      <c r="B35" s="69" t="s">
        <v>963</v>
      </c>
      <c r="C35" s="69" t="s">
        <v>964</v>
      </c>
      <c r="D35" s="17" t="s">
        <v>575</v>
      </c>
      <c r="E35" s="70">
        <v>3</v>
      </c>
      <c r="F35" s="70">
        <f t="shared" si="0"/>
        <v>3</v>
      </c>
      <c r="G35" s="70">
        <f t="shared" si="1"/>
        <v>18</v>
      </c>
      <c r="H35" s="71" t="s">
        <v>879</v>
      </c>
      <c r="I35" s="72">
        <v>3</v>
      </c>
      <c r="J35" s="70" t="s">
        <v>885</v>
      </c>
      <c r="K35" s="70" t="s">
        <v>881</v>
      </c>
      <c r="L35" s="70" t="s">
        <v>886</v>
      </c>
      <c r="M35" s="25" t="s">
        <v>882</v>
      </c>
      <c r="N35" s="25"/>
    </row>
    <row r="36" spans="1:14" s="36" customFormat="1" ht="12">
      <c r="A36" s="25">
        <v>31</v>
      </c>
      <c r="B36" s="69" t="s">
        <v>966</v>
      </c>
      <c r="C36" s="69" t="s">
        <v>964</v>
      </c>
      <c r="D36" s="17" t="s">
        <v>575</v>
      </c>
      <c r="E36" s="70">
        <v>4</v>
      </c>
      <c r="F36" s="70">
        <f t="shared" si="0"/>
        <v>4</v>
      </c>
      <c r="G36" s="70">
        <f t="shared" si="1"/>
        <v>24</v>
      </c>
      <c r="H36" s="71" t="s">
        <v>879</v>
      </c>
      <c r="I36" s="17">
        <v>2</v>
      </c>
      <c r="J36" s="70" t="s">
        <v>885</v>
      </c>
      <c r="K36" s="70" t="s">
        <v>881</v>
      </c>
      <c r="L36" s="70" t="s">
        <v>886</v>
      </c>
      <c r="M36" s="25" t="s">
        <v>882</v>
      </c>
      <c r="N36" s="25"/>
    </row>
    <row r="37" spans="1:14" s="36" customFormat="1" ht="12">
      <c r="A37" s="25">
        <v>32</v>
      </c>
      <c r="B37" s="69" t="s">
        <v>967</v>
      </c>
      <c r="C37" s="69" t="s">
        <v>968</v>
      </c>
      <c r="D37" s="72" t="s">
        <v>428</v>
      </c>
      <c r="E37" s="70">
        <v>3</v>
      </c>
      <c r="F37" s="70">
        <f t="shared" si="0"/>
        <v>3</v>
      </c>
      <c r="G37" s="70">
        <f t="shared" si="1"/>
        <v>18</v>
      </c>
      <c r="H37" s="71" t="s">
        <v>879</v>
      </c>
      <c r="I37" s="72">
        <v>2</v>
      </c>
      <c r="J37" s="70" t="s">
        <v>885</v>
      </c>
      <c r="K37" s="70" t="s">
        <v>881</v>
      </c>
      <c r="L37" s="70" t="s">
        <v>886</v>
      </c>
      <c r="M37" s="25" t="s">
        <v>882</v>
      </c>
      <c r="N37" s="25"/>
    </row>
    <row r="38" spans="1:14" s="36" customFormat="1" ht="12">
      <c r="A38" s="25">
        <v>33</v>
      </c>
      <c r="B38" s="69" t="s">
        <v>969</v>
      </c>
      <c r="C38" s="69" t="s">
        <v>970</v>
      </c>
      <c r="D38" s="17" t="s">
        <v>794</v>
      </c>
      <c r="E38" s="70">
        <v>5</v>
      </c>
      <c r="F38" s="70">
        <f t="shared" si="0"/>
        <v>5</v>
      </c>
      <c r="G38" s="70">
        <f t="shared" si="1"/>
        <v>30</v>
      </c>
      <c r="H38" s="71" t="s">
        <v>879</v>
      </c>
      <c r="I38" s="17">
        <v>6</v>
      </c>
      <c r="J38" s="69" t="s">
        <v>971</v>
      </c>
      <c r="K38" s="70" t="s">
        <v>881</v>
      </c>
      <c r="L38" s="70" t="s">
        <v>886</v>
      </c>
      <c r="M38" s="25" t="s">
        <v>882</v>
      </c>
      <c r="N38" s="25"/>
    </row>
    <row r="39" spans="1:14" s="36" customFormat="1" ht="12">
      <c r="A39" s="25">
        <v>34</v>
      </c>
      <c r="B39" s="69" t="s">
        <v>972</v>
      </c>
      <c r="C39" s="69" t="s">
        <v>973</v>
      </c>
      <c r="D39" s="72" t="s">
        <v>369</v>
      </c>
      <c r="E39" s="70">
        <v>2</v>
      </c>
      <c r="F39" s="70">
        <f t="shared" si="0"/>
        <v>2</v>
      </c>
      <c r="G39" s="70">
        <f t="shared" si="1"/>
        <v>12</v>
      </c>
      <c r="H39" s="71" t="s">
        <v>879</v>
      </c>
      <c r="I39" s="72">
        <v>1</v>
      </c>
      <c r="J39" s="70" t="s">
        <v>889</v>
      </c>
      <c r="K39" s="70" t="s">
        <v>881</v>
      </c>
      <c r="L39" s="70" t="s">
        <v>886</v>
      </c>
      <c r="M39" s="25" t="s">
        <v>882</v>
      </c>
      <c r="N39" s="25"/>
    </row>
    <row r="40" spans="1:14" s="36" customFormat="1" ht="12">
      <c r="A40" s="25">
        <v>35</v>
      </c>
      <c r="B40" s="69" t="s">
        <v>974</v>
      </c>
      <c r="C40" s="69" t="s">
        <v>975</v>
      </c>
      <c r="D40" s="72" t="s">
        <v>369</v>
      </c>
      <c r="E40" s="70">
        <v>2</v>
      </c>
      <c r="F40" s="70">
        <f t="shared" si="0"/>
        <v>2</v>
      </c>
      <c r="G40" s="70">
        <f t="shared" si="1"/>
        <v>12</v>
      </c>
      <c r="H40" s="71" t="s">
        <v>879</v>
      </c>
      <c r="I40" s="72">
        <v>1</v>
      </c>
      <c r="J40" s="70" t="s">
        <v>885</v>
      </c>
      <c r="K40" s="70" t="s">
        <v>881</v>
      </c>
      <c r="L40" s="70" t="s">
        <v>886</v>
      </c>
      <c r="M40" s="25" t="s">
        <v>882</v>
      </c>
      <c r="N40" s="25"/>
    </row>
    <row r="41" spans="1:14" s="36" customFormat="1" ht="12">
      <c r="A41" s="25">
        <v>36</v>
      </c>
      <c r="B41" s="69" t="s">
        <v>976</v>
      </c>
      <c r="C41" s="69" t="s">
        <v>977</v>
      </c>
      <c r="D41" s="17" t="s">
        <v>575</v>
      </c>
      <c r="E41" s="70">
        <v>3</v>
      </c>
      <c r="F41" s="70">
        <f t="shared" si="0"/>
        <v>3</v>
      </c>
      <c r="G41" s="70">
        <f t="shared" si="1"/>
        <v>18</v>
      </c>
      <c r="H41" s="71" t="s">
        <v>879</v>
      </c>
      <c r="I41" s="17">
        <v>13</v>
      </c>
      <c r="J41" s="70" t="s">
        <v>978</v>
      </c>
      <c r="K41" s="70" t="s">
        <v>881</v>
      </c>
      <c r="L41" s="70" t="s">
        <v>924</v>
      </c>
      <c r="M41" s="25" t="s">
        <v>882</v>
      </c>
      <c r="N41" s="25"/>
    </row>
    <row r="42" spans="1:14" s="36" customFormat="1" ht="12">
      <c r="A42" s="25">
        <v>37</v>
      </c>
      <c r="B42" s="69" t="s">
        <v>979</v>
      </c>
      <c r="C42" s="69" t="s">
        <v>980</v>
      </c>
      <c r="D42" s="17" t="s">
        <v>575</v>
      </c>
      <c r="E42" s="70">
        <v>3</v>
      </c>
      <c r="F42" s="70">
        <f t="shared" si="0"/>
        <v>3</v>
      </c>
      <c r="G42" s="70">
        <f t="shared" si="1"/>
        <v>18</v>
      </c>
      <c r="H42" s="71" t="s">
        <v>879</v>
      </c>
      <c r="I42" s="17">
        <v>9</v>
      </c>
      <c r="J42" s="70" t="s">
        <v>927</v>
      </c>
      <c r="K42" s="70" t="s">
        <v>981</v>
      </c>
      <c r="L42" s="70">
        <v>52302</v>
      </c>
      <c r="M42" s="25" t="s">
        <v>882</v>
      </c>
      <c r="N42" s="25"/>
    </row>
    <row r="43" spans="1:14" s="36" customFormat="1" ht="12">
      <c r="A43" s="25">
        <v>38</v>
      </c>
      <c r="B43" s="69" t="s">
        <v>982</v>
      </c>
      <c r="C43" s="69" t="s">
        <v>983</v>
      </c>
      <c r="D43" s="17" t="s">
        <v>575</v>
      </c>
      <c r="E43" s="70">
        <v>4</v>
      </c>
      <c r="F43" s="70">
        <f t="shared" si="0"/>
        <v>4</v>
      </c>
      <c r="G43" s="70">
        <f t="shared" si="1"/>
        <v>24</v>
      </c>
      <c r="H43" s="71" t="s">
        <v>879</v>
      </c>
      <c r="I43" s="17">
        <v>1</v>
      </c>
      <c r="J43" s="70" t="s">
        <v>965</v>
      </c>
      <c r="K43" s="70" t="s">
        <v>893</v>
      </c>
      <c r="L43" s="70" t="s">
        <v>894</v>
      </c>
      <c r="M43" s="25" t="s">
        <v>882</v>
      </c>
      <c r="N43" s="25"/>
    </row>
    <row r="44" spans="1:14" s="36" customFormat="1" ht="12">
      <c r="A44" s="25">
        <v>39</v>
      </c>
      <c r="B44" s="69" t="s">
        <v>984</v>
      </c>
      <c r="C44" s="69" t="s">
        <v>985</v>
      </c>
      <c r="D44" s="17" t="s">
        <v>575</v>
      </c>
      <c r="E44" s="70">
        <v>4</v>
      </c>
      <c r="F44" s="70">
        <f t="shared" si="0"/>
        <v>4</v>
      </c>
      <c r="G44" s="70">
        <f t="shared" si="1"/>
        <v>24</v>
      </c>
      <c r="H44" s="71" t="s">
        <v>879</v>
      </c>
      <c r="I44" s="17">
        <v>3</v>
      </c>
      <c r="J44" s="70" t="s">
        <v>965</v>
      </c>
      <c r="K44" s="70" t="s">
        <v>893</v>
      </c>
      <c r="L44" s="70" t="s">
        <v>894</v>
      </c>
      <c r="M44" s="25" t="s">
        <v>882</v>
      </c>
      <c r="N44" s="25"/>
    </row>
    <row r="45" spans="1:14" s="36" customFormat="1" ht="12">
      <c r="A45" s="25">
        <v>40</v>
      </c>
      <c r="B45" s="69" t="s">
        <v>986</v>
      </c>
      <c r="C45" s="69" t="s">
        <v>987</v>
      </c>
      <c r="D45" s="17" t="s">
        <v>575</v>
      </c>
      <c r="E45" s="70">
        <v>4</v>
      </c>
      <c r="F45" s="70">
        <f t="shared" si="0"/>
        <v>4</v>
      </c>
      <c r="G45" s="70">
        <f t="shared" si="1"/>
        <v>24</v>
      </c>
      <c r="H45" s="71" t="s">
        <v>879</v>
      </c>
      <c r="I45" s="17">
        <v>1</v>
      </c>
      <c r="J45" s="70" t="s">
        <v>988</v>
      </c>
      <c r="K45" s="70" t="s">
        <v>881</v>
      </c>
      <c r="L45" s="70" t="s">
        <v>894</v>
      </c>
      <c r="M45" s="25" t="s">
        <v>882</v>
      </c>
      <c r="N45" s="25"/>
    </row>
    <row r="46" spans="1:14" s="36" customFormat="1" ht="12">
      <c r="A46" s="25">
        <v>41</v>
      </c>
      <c r="B46" s="69" t="s">
        <v>989</v>
      </c>
      <c r="C46" s="69" t="s">
        <v>990</v>
      </c>
      <c r="D46" s="17" t="s">
        <v>369</v>
      </c>
      <c r="E46" s="70">
        <v>2</v>
      </c>
      <c r="F46" s="70">
        <f t="shared" si="0"/>
        <v>2</v>
      </c>
      <c r="G46" s="70">
        <f t="shared" si="1"/>
        <v>12</v>
      </c>
      <c r="H46" s="71" t="s">
        <v>879</v>
      </c>
      <c r="I46" s="17">
        <v>2</v>
      </c>
      <c r="J46" s="70" t="s">
        <v>991</v>
      </c>
      <c r="K46" s="70" t="s">
        <v>881</v>
      </c>
      <c r="L46" s="70" t="s">
        <v>924</v>
      </c>
      <c r="M46" s="25" t="s">
        <v>882</v>
      </c>
      <c r="N46" s="25"/>
    </row>
    <row r="47" spans="1:14" s="36" customFormat="1" ht="12">
      <c r="A47" s="25">
        <v>42</v>
      </c>
      <c r="B47" s="69" t="s">
        <v>992</v>
      </c>
      <c r="C47" s="69" t="s">
        <v>993</v>
      </c>
      <c r="D47" s="17" t="s">
        <v>575</v>
      </c>
      <c r="E47" s="70">
        <v>1</v>
      </c>
      <c r="F47" s="70">
        <f t="shared" si="0"/>
        <v>1</v>
      </c>
      <c r="G47" s="70">
        <f t="shared" si="1"/>
        <v>6</v>
      </c>
      <c r="H47" s="71" t="s">
        <v>879</v>
      </c>
      <c r="I47" s="17">
        <v>1</v>
      </c>
      <c r="J47" s="70" t="s">
        <v>988</v>
      </c>
      <c r="K47" s="70" t="s">
        <v>881</v>
      </c>
      <c r="L47" s="70" t="s">
        <v>924</v>
      </c>
      <c r="M47" s="25" t="s">
        <v>882</v>
      </c>
      <c r="N47" s="25"/>
    </row>
    <row r="48" spans="1:14" s="36" customFormat="1" ht="12">
      <c r="A48" s="25">
        <v>43</v>
      </c>
      <c r="B48" s="69" t="s">
        <v>994</v>
      </c>
      <c r="C48" s="69" t="s">
        <v>995</v>
      </c>
      <c r="D48" s="17" t="s">
        <v>794</v>
      </c>
      <c r="E48" s="70">
        <v>4</v>
      </c>
      <c r="F48" s="70">
        <f t="shared" si="0"/>
        <v>4</v>
      </c>
      <c r="G48" s="70">
        <f t="shared" si="1"/>
        <v>24</v>
      </c>
      <c r="H48" s="71" t="s">
        <v>879</v>
      </c>
      <c r="I48" s="17">
        <v>5</v>
      </c>
      <c r="J48" s="70" t="s">
        <v>996</v>
      </c>
      <c r="K48" s="70" t="s">
        <v>881</v>
      </c>
      <c r="L48" s="70">
        <v>52220</v>
      </c>
      <c r="M48" s="25" t="s">
        <v>882</v>
      </c>
      <c r="N48" s="25"/>
    </row>
    <row r="49" spans="1:14" s="36" customFormat="1" ht="12">
      <c r="A49" s="25">
        <v>44</v>
      </c>
      <c r="B49" s="69" t="s">
        <v>997</v>
      </c>
      <c r="C49" s="69" t="s">
        <v>998</v>
      </c>
      <c r="D49" s="72" t="s">
        <v>428</v>
      </c>
      <c r="E49" s="70">
        <v>1</v>
      </c>
      <c r="F49" s="70">
        <f t="shared" si="0"/>
        <v>1</v>
      </c>
      <c r="G49" s="70">
        <f t="shared" si="1"/>
        <v>6</v>
      </c>
      <c r="H49" s="71" t="s">
        <v>879</v>
      </c>
      <c r="I49" s="72">
        <v>1</v>
      </c>
      <c r="J49" s="70" t="s">
        <v>907</v>
      </c>
      <c r="K49" s="70" t="s">
        <v>881</v>
      </c>
      <c r="L49" s="70">
        <v>52218</v>
      </c>
      <c r="M49" s="25" t="s">
        <v>882</v>
      </c>
      <c r="N49" s="25"/>
    </row>
    <row r="50" spans="1:14" s="36" customFormat="1" ht="12">
      <c r="A50" s="25">
        <v>45</v>
      </c>
      <c r="B50" s="69" t="s">
        <v>999</v>
      </c>
      <c r="C50" s="69" t="s">
        <v>1000</v>
      </c>
      <c r="D50" s="72" t="s">
        <v>428</v>
      </c>
      <c r="E50" s="70">
        <v>1</v>
      </c>
      <c r="F50" s="70">
        <f t="shared" si="0"/>
        <v>1</v>
      </c>
      <c r="G50" s="70">
        <f t="shared" si="1"/>
        <v>6</v>
      </c>
      <c r="H50" s="71" t="s">
        <v>879</v>
      </c>
      <c r="I50" s="72">
        <v>2</v>
      </c>
      <c r="J50" s="70" t="s">
        <v>1001</v>
      </c>
      <c r="K50" s="70" t="s">
        <v>881</v>
      </c>
      <c r="L50" s="70" t="s">
        <v>886</v>
      </c>
      <c r="M50" s="25" t="s">
        <v>882</v>
      </c>
      <c r="N50" s="25"/>
    </row>
    <row r="51" spans="1:14" s="36" customFormat="1" ht="12">
      <c r="A51" s="25">
        <v>46</v>
      </c>
      <c r="B51" s="69" t="s">
        <v>1002</v>
      </c>
      <c r="C51" s="69" t="s">
        <v>1003</v>
      </c>
      <c r="D51" s="72" t="s">
        <v>428</v>
      </c>
      <c r="E51" s="70">
        <v>3</v>
      </c>
      <c r="F51" s="70">
        <f t="shared" si="0"/>
        <v>3</v>
      </c>
      <c r="G51" s="70">
        <f t="shared" si="1"/>
        <v>18</v>
      </c>
      <c r="H51" s="71" t="s">
        <v>879</v>
      </c>
      <c r="I51" s="72">
        <v>2</v>
      </c>
      <c r="J51" s="70" t="s">
        <v>889</v>
      </c>
      <c r="K51" s="70" t="s">
        <v>881</v>
      </c>
      <c r="L51" s="70" t="s">
        <v>886</v>
      </c>
      <c r="M51" s="25" t="s">
        <v>882</v>
      </c>
      <c r="N51" s="25"/>
    </row>
    <row r="52" spans="1:14" s="36" customFormat="1" ht="12">
      <c r="A52" s="25">
        <v>47</v>
      </c>
      <c r="B52" s="69" t="s">
        <v>1004</v>
      </c>
      <c r="C52" s="69" t="s">
        <v>1005</v>
      </c>
      <c r="D52" s="17" t="s">
        <v>575</v>
      </c>
      <c r="E52" s="70">
        <v>3</v>
      </c>
      <c r="F52" s="70">
        <f t="shared" si="0"/>
        <v>3</v>
      </c>
      <c r="G52" s="70">
        <f t="shared" si="1"/>
        <v>18</v>
      </c>
      <c r="H52" s="71" t="s">
        <v>879</v>
      </c>
      <c r="I52" s="17">
        <v>2</v>
      </c>
      <c r="J52" s="69" t="s">
        <v>1006</v>
      </c>
      <c r="K52" s="70" t="s">
        <v>881</v>
      </c>
      <c r="L52" s="70">
        <v>52218</v>
      </c>
      <c r="M52" s="25" t="s">
        <v>882</v>
      </c>
      <c r="N52" s="25"/>
    </row>
    <row r="53" spans="1:14" s="36" customFormat="1" ht="12">
      <c r="A53" s="25">
        <v>48</v>
      </c>
      <c r="B53" s="69" t="s">
        <v>1007</v>
      </c>
      <c r="C53" s="69" t="s">
        <v>1008</v>
      </c>
      <c r="D53" s="17" t="s">
        <v>575</v>
      </c>
      <c r="E53" s="70">
        <v>2</v>
      </c>
      <c r="F53" s="70">
        <f t="shared" si="0"/>
        <v>2</v>
      </c>
      <c r="G53" s="70">
        <f t="shared" si="1"/>
        <v>12</v>
      </c>
      <c r="H53" s="71" t="s">
        <v>879</v>
      </c>
      <c r="I53" s="17">
        <v>3</v>
      </c>
      <c r="J53" s="70" t="s">
        <v>1009</v>
      </c>
      <c r="K53" s="70" t="s">
        <v>881</v>
      </c>
      <c r="L53" s="70" t="s">
        <v>1010</v>
      </c>
      <c r="M53" s="25" t="s">
        <v>882</v>
      </c>
      <c r="N53" s="25"/>
    </row>
    <row r="54" spans="1:14" s="36" customFormat="1" ht="12">
      <c r="A54" s="25">
        <v>49</v>
      </c>
      <c r="B54" s="69" t="s">
        <v>1011</v>
      </c>
      <c r="C54" s="69" t="s">
        <v>1012</v>
      </c>
      <c r="D54" s="17" t="s">
        <v>575</v>
      </c>
      <c r="E54" s="70">
        <v>5</v>
      </c>
      <c r="F54" s="70">
        <f t="shared" si="0"/>
        <v>5</v>
      </c>
      <c r="G54" s="70">
        <f t="shared" si="1"/>
        <v>30</v>
      </c>
      <c r="H54" s="71" t="s">
        <v>879</v>
      </c>
      <c r="I54" s="17">
        <v>1</v>
      </c>
      <c r="J54" s="70" t="s">
        <v>905</v>
      </c>
      <c r="K54" s="70" t="s">
        <v>881</v>
      </c>
      <c r="L54" s="70" t="s">
        <v>906</v>
      </c>
      <c r="M54" s="25" t="s">
        <v>882</v>
      </c>
      <c r="N54" s="25"/>
    </row>
    <row r="55" spans="1:14" s="36" customFormat="1" ht="12">
      <c r="A55" s="25">
        <v>50</v>
      </c>
      <c r="B55" s="69" t="s">
        <v>1011</v>
      </c>
      <c r="C55" s="69" t="s">
        <v>1012</v>
      </c>
      <c r="D55" s="72" t="s">
        <v>348</v>
      </c>
      <c r="E55" s="70">
        <v>5</v>
      </c>
      <c r="F55" s="70">
        <f t="shared" si="0"/>
        <v>5</v>
      </c>
      <c r="G55" s="70">
        <f t="shared" si="1"/>
        <v>30</v>
      </c>
      <c r="H55" s="71" t="s">
        <v>879</v>
      </c>
      <c r="I55" s="72">
        <v>1</v>
      </c>
      <c r="J55" s="70" t="s">
        <v>1001</v>
      </c>
      <c r="K55" s="70" t="s">
        <v>881</v>
      </c>
      <c r="L55" s="70" t="s">
        <v>886</v>
      </c>
      <c r="M55" s="25" t="s">
        <v>882</v>
      </c>
      <c r="N55" s="25"/>
    </row>
    <row r="56" spans="1:14" s="36" customFormat="1" ht="12">
      <c r="A56" s="25">
        <v>51</v>
      </c>
      <c r="B56" s="69" t="s">
        <v>1013</v>
      </c>
      <c r="C56" s="69" t="s">
        <v>1014</v>
      </c>
      <c r="D56" s="72" t="s">
        <v>428</v>
      </c>
      <c r="E56" s="70">
        <v>4</v>
      </c>
      <c r="F56" s="70">
        <f t="shared" si="0"/>
        <v>4</v>
      </c>
      <c r="G56" s="70">
        <f t="shared" si="1"/>
        <v>24</v>
      </c>
      <c r="H56" s="71" t="s">
        <v>879</v>
      </c>
      <c r="I56" s="72">
        <v>1</v>
      </c>
      <c r="J56" s="70" t="s">
        <v>905</v>
      </c>
      <c r="K56" s="70" t="s">
        <v>881</v>
      </c>
      <c r="L56" s="70" t="s">
        <v>906</v>
      </c>
      <c r="M56" s="25" t="s">
        <v>882</v>
      </c>
      <c r="N56" s="25"/>
    </row>
    <row r="57" spans="1:14" s="36" customFormat="1" ht="12">
      <c r="A57" s="25">
        <v>52</v>
      </c>
      <c r="B57" s="69" t="s">
        <v>1015</v>
      </c>
      <c r="C57" s="69" t="s">
        <v>1016</v>
      </c>
      <c r="D57" s="17" t="s">
        <v>369</v>
      </c>
      <c r="E57" s="70">
        <v>2</v>
      </c>
      <c r="F57" s="70">
        <f t="shared" si="0"/>
        <v>2</v>
      </c>
      <c r="G57" s="70">
        <f t="shared" si="1"/>
        <v>12</v>
      </c>
      <c r="H57" s="71" t="s">
        <v>879</v>
      </c>
      <c r="I57" s="17">
        <v>1</v>
      </c>
      <c r="J57" s="70" t="s">
        <v>1017</v>
      </c>
      <c r="K57" s="70" t="s">
        <v>881</v>
      </c>
      <c r="L57" s="70" t="s">
        <v>906</v>
      </c>
      <c r="M57" s="25" t="s">
        <v>882</v>
      </c>
      <c r="N57" s="25"/>
    </row>
    <row r="58" spans="1:14" s="36" customFormat="1" ht="12">
      <c r="A58" s="25">
        <v>53</v>
      </c>
      <c r="B58" s="69" t="s">
        <v>1018</v>
      </c>
      <c r="C58" s="69" t="s">
        <v>1019</v>
      </c>
      <c r="D58" s="17" t="s">
        <v>575</v>
      </c>
      <c r="E58" s="70">
        <v>5</v>
      </c>
      <c r="F58" s="70">
        <f t="shared" si="0"/>
        <v>5</v>
      </c>
      <c r="G58" s="70">
        <f t="shared" si="1"/>
        <v>30</v>
      </c>
      <c r="H58" s="71" t="s">
        <v>879</v>
      </c>
      <c r="I58" s="17">
        <v>1</v>
      </c>
      <c r="J58" s="70" t="s">
        <v>889</v>
      </c>
      <c r="K58" s="70" t="s">
        <v>881</v>
      </c>
      <c r="L58" s="70" t="s">
        <v>886</v>
      </c>
      <c r="M58" s="25" t="s">
        <v>882</v>
      </c>
      <c r="N58" s="25"/>
    </row>
    <row r="59" spans="1:14" s="36" customFormat="1" ht="12">
      <c r="A59" s="25">
        <v>54</v>
      </c>
      <c r="B59" s="69" t="s">
        <v>1020</v>
      </c>
      <c r="C59" s="69" t="s">
        <v>1021</v>
      </c>
      <c r="D59" s="17" t="s">
        <v>1022</v>
      </c>
      <c r="E59" s="70">
        <v>3</v>
      </c>
      <c r="F59" s="70">
        <f t="shared" si="0"/>
        <v>3</v>
      </c>
      <c r="G59" s="70">
        <f t="shared" si="1"/>
        <v>18</v>
      </c>
      <c r="H59" s="71" t="s">
        <v>879</v>
      </c>
      <c r="I59" s="17">
        <v>1</v>
      </c>
      <c r="J59" s="70" t="s">
        <v>1023</v>
      </c>
      <c r="K59" s="70" t="s">
        <v>881</v>
      </c>
      <c r="L59" s="70" t="s">
        <v>902</v>
      </c>
      <c r="M59" s="25" t="s">
        <v>882</v>
      </c>
      <c r="N59" s="25"/>
    </row>
    <row r="60" spans="1:14" s="36" customFormat="1" ht="12">
      <c r="A60" s="25">
        <v>55</v>
      </c>
      <c r="B60" s="69" t="s">
        <v>1024</v>
      </c>
      <c r="C60" s="69" t="s">
        <v>1025</v>
      </c>
      <c r="D60" s="17" t="s">
        <v>1022</v>
      </c>
      <c r="E60" s="70">
        <v>5</v>
      </c>
      <c r="F60" s="70">
        <f t="shared" si="0"/>
        <v>5</v>
      </c>
      <c r="G60" s="70">
        <f t="shared" si="1"/>
        <v>30</v>
      </c>
      <c r="H60" s="71" t="s">
        <v>879</v>
      </c>
      <c r="I60" s="17">
        <v>1</v>
      </c>
      <c r="J60" s="70" t="s">
        <v>1023</v>
      </c>
      <c r="K60" s="70" t="s">
        <v>881</v>
      </c>
      <c r="L60" s="70" t="s">
        <v>902</v>
      </c>
      <c r="M60" s="25" t="s">
        <v>882</v>
      </c>
      <c r="N60" s="25"/>
    </row>
    <row r="61" spans="1:14" s="36" customFormat="1" ht="12">
      <c r="A61" s="25">
        <v>56</v>
      </c>
      <c r="B61" s="69" t="s">
        <v>1026</v>
      </c>
      <c r="C61" s="69" t="s">
        <v>1027</v>
      </c>
      <c r="D61" s="17" t="s">
        <v>575</v>
      </c>
      <c r="E61" s="70">
        <v>6</v>
      </c>
      <c r="F61" s="70">
        <f t="shared" si="0"/>
        <v>6</v>
      </c>
      <c r="G61" s="70">
        <f t="shared" si="1"/>
        <v>36</v>
      </c>
      <c r="H61" s="71" t="s">
        <v>879</v>
      </c>
      <c r="I61" s="17">
        <v>1</v>
      </c>
      <c r="J61" s="70" t="s">
        <v>1028</v>
      </c>
      <c r="K61" s="70" t="s">
        <v>881</v>
      </c>
      <c r="L61" s="70" t="s">
        <v>911</v>
      </c>
      <c r="M61" s="25" t="s">
        <v>882</v>
      </c>
      <c r="N61" s="25"/>
    </row>
    <row r="62" spans="1:14" s="36" customFormat="1" ht="12">
      <c r="A62" s="25">
        <v>57</v>
      </c>
      <c r="B62" s="69" t="s">
        <v>1029</v>
      </c>
      <c r="C62" s="69" t="s">
        <v>1030</v>
      </c>
      <c r="D62" s="17" t="s">
        <v>575</v>
      </c>
      <c r="E62" s="70">
        <v>2</v>
      </c>
      <c r="F62" s="70">
        <f t="shared" si="0"/>
        <v>2</v>
      </c>
      <c r="G62" s="70">
        <f t="shared" si="1"/>
        <v>12</v>
      </c>
      <c r="H62" s="71" t="s">
        <v>879</v>
      </c>
      <c r="I62" s="17">
        <v>6</v>
      </c>
      <c r="J62" s="70" t="s">
        <v>1031</v>
      </c>
      <c r="K62" s="70" t="s">
        <v>881</v>
      </c>
      <c r="L62" s="70" t="s">
        <v>919</v>
      </c>
      <c r="M62" s="25" t="s">
        <v>882</v>
      </c>
      <c r="N62" s="25"/>
    </row>
    <row r="63" spans="1:14" s="36" customFormat="1" ht="12">
      <c r="A63" s="25">
        <v>58</v>
      </c>
      <c r="B63" s="69" t="s">
        <v>1032</v>
      </c>
      <c r="C63" s="69" t="s">
        <v>1033</v>
      </c>
      <c r="D63" s="17" t="s">
        <v>575</v>
      </c>
      <c r="E63" s="70">
        <v>6</v>
      </c>
      <c r="F63" s="70">
        <f t="shared" si="0"/>
        <v>6</v>
      </c>
      <c r="G63" s="70">
        <f t="shared" si="1"/>
        <v>36</v>
      </c>
      <c r="H63" s="71" t="s">
        <v>879</v>
      </c>
      <c r="I63" s="17">
        <v>1</v>
      </c>
      <c r="J63" s="70" t="s">
        <v>988</v>
      </c>
      <c r="K63" s="70" t="s">
        <v>893</v>
      </c>
      <c r="L63" s="70" t="s">
        <v>924</v>
      </c>
      <c r="M63" s="25" t="s">
        <v>882</v>
      </c>
      <c r="N63" s="25"/>
    </row>
    <row r="64" spans="1:14" s="36" customFormat="1" ht="12">
      <c r="A64" s="25">
        <v>59</v>
      </c>
      <c r="B64" s="69" t="s">
        <v>1034</v>
      </c>
      <c r="C64" s="69" t="s">
        <v>1035</v>
      </c>
      <c r="D64" s="17" t="s">
        <v>575</v>
      </c>
      <c r="E64" s="70">
        <v>4</v>
      </c>
      <c r="F64" s="70">
        <f t="shared" si="0"/>
        <v>4</v>
      </c>
      <c r="G64" s="70">
        <f t="shared" si="1"/>
        <v>24</v>
      </c>
      <c r="H64" s="71" t="s">
        <v>879</v>
      </c>
      <c r="I64" s="17">
        <v>2</v>
      </c>
      <c r="J64" s="70" t="s">
        <v>1036</v>
      </c>
      <c r="K64" s="70" t="s">
        <v>881</v>
      </c>
      <c r="L64" s="70">
        <v>52201</v>
      </c>
      <c r="M64" s="25" t="s">
        <v>882</v>
      </c>
      <c r="N64" s="25"/>
    </row>
    <row r="65" spans="1:14" s="36" customFormat="1" ht="12">
      <c r="A65" s="25">
        <v>60</v>
      </c>
      <c r="B65" s="69" t="s">
        <v>1037</v>
      </c>
      <c r="C65" s="69" t="s">
        <v>1038</v>
      </c>
      <c r="D65" s="17" t="s">
        <v>575</v>
      </c>
      <c r="E65" s="70">
        <v>4</v>
      </c>
      <c r="F65" s="70">
        <f t="shared" si="0"/>
        <v>4</v>
      </c>
      <c r="G65" s="70">
        <f t="shared" si="1"/>
        <v>24</v>
      </c>
      <c r="H65" s="71" t="s">
        <v>879</v>
      </c>
      <c r="I65" s="17">
        <v>3</v>
      </c>
      <c r="J65" s="70" t="s">
        <v>907</v>
      </c>
      <c r="K65" s="70" t="s">
        <v>881</v>
      </c>
      <c r="L65" s="70">
        <v>52218</v>
      </c>
      <c r="M65" s="25" t="s">
        <v>882</v>
      </c>
      <c r="N65" s="25"/>
    </row>
    <row r="66" spans="1:14" s="36" customFormat="1" ht="12">
      <c r="A66" s="25">
        <v>61</v>
      </c>
      <c r="B66" s="69" t="s">
        <v>1039</v>
      </c>
      <c r="C66" s="69" t="s">
        <v>1040</v>
      </c>
      <c r="D66" s="17" t="s">
        <v>575</v>
      </c>
      <c r="E66" s="70">
        <v>4</v>
      </c>
      <c r="F66" s="70">
        <f t="shared" si="0"/>
        <v>4</v>
      </c>
      <c r="G66" s="70">
        <f t="shared" si="1"/>
        <v>24</v>
      </c>
      <c r="H66" s="71" t="s">
        <v>879</v>
      </c>
      <c r="I66" s="17">
        <v>3</v>
      </c>
      <c r="J66" s="70" t="s">
        <v>942</v>
      </c>
      <c r="K66" s="70" t="s">
        <v>881</v>
      </c>
      <c r="L66" s="70">
        <v>52218</v>
      </c>
      <c r="M66" s="25" t="s">
        <v>882</v>
      </c>
      <c r="N66" s="25"/>
    </row>
    <row r="67" spans="1:14" s="36" customFormat="1" ht="12">
      <c r="A67" s="25">
        <v>62</v>
      </c>
      <c r="B67" s="69" t="s">
        <v>1041</v>
      </c>
      <c r="C67" s="69" t="s">
        <v>1042</v>
      </c>
      <c r="D67" s="17" t="s">
        <v>369</v>
      </c>
      <c r="E67" s="70">
        <v>2</v>
      </c>
      <c r="F67" s="70">
        <f t="shared" si="0"/>
        <v>2</v>
      </c>
      <c r="G67" s="70">
        <f t="shared" si="1"/>
        <v>12</v>
      </c>
      <c r="H67" s="71" t="s">
        <v>879</v>
      </c>
      <c r="I67" s="17">
        <v>7</v>
      </c>
      <c r="J67" s="70" t="s">
        <v>918</v>
      </c>
      <c r="K67" s="70" t="s">
        <v>881</v>
      </c>
      <c r="L67" s="70" t="s">
        <v>919</v>
      </c>
      <c r="M67" s="25" t="s">
        <v>882</v>
      </c>
      <c r="N67" s="25"/>
    </row>
    <row r="68" spans="1:14" s="36" customFormat="1" ht="12">
      <c r="A68" s="25">
        <v>63</v>
      </c>
      <c r="B68" s="69" t="s">
        <v>1043</v>
      </c>
      <c r="C68" s="69" t="s">
        <v>741</v>
      </c>
      <c r="D68" s="17" t="s">
        <v>369</v>
      </c>
      <c r="E68" s="70">
        <v>3</v>
      </c>
      <c r="F68" s="70">
        <f t="shared" si="0"/>
        <v>3</v>
      </c>
      <c r="G68" s="70">
        <f t="shared" si="1"/>
        <v>18</v>
      </c>
      <c r="H68" s="71" t="s">
        <v>879</v>
      </c>
      <c r="I68" s="17">
        <v>1</v>
      </c>
      <c r="J68" s="70" t="s">
        <v>880</v>
      </c>
      <c r="K68" s="70" t="s">
        <v>881</v>
      </c>
      <c r="L68" s="70">
        <v>52212</v>
      </c>
      <c r="M68" s="25" t="s">
        <v>882</v>
      </c>
      <c r="N68" s="25"/>
    </row>
    <row r="69" spans="1:14" s="36" customFormat="1" ht="12">
      <c r="A69" s="25">
        <v>64</v>
      </c>
      <c r="B69" s="69" t="s">
        <v>1044</v>
      </c>
      <c r="C69" s="69" t="s">
        <v>1045</v>
      </c>
      <c r="D69" s="17" t="s">
        <v>575</v>
      </c>
      <c r="E69" s="70">
        <v>3</v>
      </c>
      <c r="F69" s="70">
        <f t="shared" si="0"/>
        <v>3</v>
      </c>
      <c r="G69" s="70">
        <f t="shared" si="1"/>
        <v>18</v>
      </c>
      <c r="H69" s="71" t="s">
        <v>879</v>
      </c>
      <c r="I69" s="17">
        <v>1</v>
      </c>
      <c r="J69" s="70"/>
      <c r="K69" s="70" t="s">
        <v>1046</v>
      </c>
      <c r="L69" s="70"/>
      <c r="M69" s="25" t="s">
        <v>882</v>
      </c>
      <c r="N69" s="25"/>
    </row>
    <row r="70" spans="1:14" s="36" customFormat="1" ht="12">
      <c r="A70" s="25">
        <v>65</v>
      </c>
      <c r="B70" s="69" t="s">
        <v>974</v>
      </c>
      <c r="C70" s="69" t="s">
        <v>975</v>
      </c>
      <c r="D70" s="72" t="s">
        <v>369</v>
      </c>
      <c r="E70" s="70">
        <v>2</v>
      </c>
      <c r="F70" s="70">
        <f>E70</f>
        <v>2</v>
      </c>
      <c r="G70" s="70">
        <f>E70*6</f>
        <v>12</v>
      </c>
      <c r="H70" s="71" t="s">
        <v>879</v>
      </c>
      <c r="I70" s="72">
        <v>1</v>
      </c>
      <c r="J70" s="70" t="s">
        <v>885</v>
      </c>
      <c r="K70" s="70" t="s">
        <v>881</v>
      </c>
      <c r="L70" s="70" t="s">
        <v>886</v>
      </c>
      <c r="M70" s="25" t="s">
        <v>882</v>
      </c>
      <c r="N70" s="25" t="s">
        <v>1047</v>
      </c>
    </row>
    <row r="71" s="36" customFormat="1" ht="12">
      <c r="D71" s="73"/>
    </row>
    <row r="72" s="36" customFormat="1" ht="12">
      <c r="D72" s="73"/>
    </row>
    <row r="73" s="36" customFormat="1" ht="12">
      <c r="D73" s="73"/>
    </row>
    <row r="74" s="36" customFormat="1" ht="12">
      <c r="D74" s="73"/>
    </row>
    <row r="75" s="36" customFormat="1" ht="12">
      <c r="D75" s="73"/>
    </row>
    <row r="76" s="36" customFormat="1" ht="12">
      <c r="D76" s="73"/>
    </row>
    <row r="77" s="36" customFormat="1" ht="12">
      <c r="D77" s="73"/>
    </row>
    <row r="78" s="36" customFormat="1" ht="12">
      <c r="D78" s="73"/>
    </row>
    <row r="79" s="36" customFormat="1" ht="12">
      <c r="D79" s="73"/>
    </row>
    <row r="80" s="36" customFormat="1" ht="12">
      <c r="D80" s="73"/>
    </row>
    <row r="81" s="36" customFormat="1" ht="12">
      <c r="D81" s="73"/>
    </row>
    <row r="82" s="36" customFormat="1" ht="12">
      <c r="D82" s="73"/>
    </row>
    <row r="83" s="36" customFormat="1" ht="12">
      <c r="D83" s="73"/>
    </row>
    <row r="84" s="36" customFormat="1" ht="12">
      <c r="D84" s="73"/>
    </row>
    <row r="85" s="36" customFormat="1" ht="12">
      <c r="D85" s="73"/>
    </row>
    <row r="86" s="36" customFormat="1" ht="12">
      <c r="D86" s="73"/>
    </row>
    <row r="87" s="36" customFormat="1" ht="12">
      <c r="D87" s="73"/>
    </row>
    <row r="88" s="36" customFormat="1" ht="12">
      <c r="D88" s="73"/>
    </row>
    <row r="89" s="36" customFormat="1" ht="12">
      <c r="D89" s="73"/>
    </row>
    <row r="90" s="36" customFormat="1" ht="12">
      <c r="D90" s="73"/>
    </row>
    <row r="91" s="36" customFormat="1" ht="12">
      <c r="C91" s="73"/>
    </row>
    <row r="92" s="36" customFormat="1" ht="12">
      <c r="C92" s="73"/>
    </row>
    <row r="93" s="36" customFormat="1" ht="12">
      <c r="C93" s="73"/>
    </row>
    <row r="94" s="36" customFormat="1" ht="12">
      <c r="C94" s="73"/>
    </row>
    <row r="95" s="36" customFormat="1" ht="12">
      <c r="C95" s="73"/>
    </row>
    <row r="96" s="36" customFormat="1" ht="12">
      <c r="C96" s="73"/>
    </row>
    <row r="97" s="36" customFormat="1" ht="12">
      <c r="C97" s="73"/>
    </row>
    <row r="98" s="36" customFormat="1" ht="12">
      <c r="C98" s="73"/>
    </row>
    <row r="99" s="36" customFormat="1" ht="12">
      <c r="C99" s="73"/>
    </row>
    <row r="100" s="36" customFormat="1" ht="12">
      <c r="C100" s="73"/>
    </row>
    <row r="101" s="36" customFormat="1" ht="12">
      <c r="C101" s="73"/>
    </row>
    <row r="102" s="36" customFormat="1" ht="12">
      <c r="C102" s="73"/>
    </row>
    <row r="103" s="36" customFormat="1" ht="12">
      <c r="C103" s="73"/>
    </row>
    <row r="104" s="36" customFormat="1" ht="12">
      <c r="C104" s="73"/>
    </row>
    <row r="105" s="36" customFormat="1" ht="12">
      <c r="C105" s="73"/>
    </row>
    <row r="106" s="36" customFormat="1" ht="12">
      <c r="C106" s="73"/>
    </row>
    <row r="107" s="36" customFormat="1" ht="12">
      <c r="C107" s="73"/>
    </row>
    <row r="108" s="36" customFormat="1" ht="12">
      <c r="C108" s="73"/>
    </row>
    <row r="109" s="36" customFormat="1" ht="12">
      <c r="C109" s="73"/>
    </row>
    <row r="110" s="36" customFormat="1" ht="12">
      <c r="C110" s="73"/>
    </row>
    <row r="111" s="36" customFormat="1" ht="12">
      <c r="C111" s="73"/>
    </row>
    <row r="112" s="36" customFormat="1" ht="12">
      <c r="C112" s="73"/>
    </row>
    <row r="113" s="36" customFormat="1" ht="12">
      <c r="C113" s="73"/>
    </row>
    <row r="114" s="36" customFormat="1" ht="12">
      <c r="C114" s="73"/>
    </row>
    <row r="115" s="36" customFormat="1" ht="12">
      <c r="C115" s="73"/>
    </row>
    <row r="116" s="36" customFormat="1" ht="12">
      <c r="C116" s="73"/>
    </row>
    <row r="117" s="36" customFormat="1" ht="12">
      <c r="C117" s="73"/>
    </row>
    <row r="118" s="36" customFormat="1" ht="12">
      <c r="C118" s="73"/>
    </row>
    <row r="119" s="36" customFormat="1" ht="12">
      <c r="C119" s="73"/>
    </row>
    <row r="120" s="36" customFormat="1" ht="12">
      <c r="C120" s="73"/>
    </row>
    <row r="121" s="36" customFormat="1" ht="12">
      <c r="C121" s="73"/>
    </row>
    <row r="122" s="36" customFormat="1" ht="12">
      <c r="C122" s="73"/>
    </row>
    <row r="123" s="36" customFormat="1" ht="12">
      <c r="C123" s="73"/>
    </row>
    <row r="124" s="36" customFormat="1" ht="12">
      <c r="C124" s="73"/>
    </row>
    <row r="125" s="36" customFormat="1" ht="12">
      <c r="C125" s="73"/>
    </row>
    <row r="126" s="36" customFormat="1" ht="12">
      <c r="C126" s="73"/>
    </row>
    <row r="127" s="36" customFormat="1" ht="12">
      <c r="C127" s="73"/>
    </row>
    <row r="128" s="36" customFormat="1" ht="12">
      <c r="C128" s="73"/>
    </row>
    <row r="129" s="36" customFormat="1" ht="12">
      <c r="C129" s="73"/>
    </row>
    <row r="130" s="36" customFormat="1" ht="12">
      <c r="C130" s="73"/>
    </row>
    <row r="131" s="36" customFormat="1" ht="12">
      <c r="C131" s="73"/>
    </row>
    <row r="132" s="36" customFormat="1" ht="12">
      <c r="C132" s="73"/>
    </row>
    <row r="133" s="36" customFormat="1" ht="12">
      <c r="C133" s="73"/>
    </row>
    <row r="134" s="36" customFormat="1" ht="12">
      <c r="C134" s="73"/>
    </row>
    <row r="135" s="36" customFormat="1" ht="12">
      <c r="C135" s="73"/>
    </row>
    <row r="136" s="36" customFormat="1" ht="12">
      <c r="C136" s="73"/>
    </row>
    <row r="137" s="36" customFormat="1" ht="12">
      <c r="C137" s="73"/>
    </row>
    <row r="138" s="36" customFormat="1" ht="12">
      <c r="C138" s="73"/>
    </row>
    <row r="139" s="36" customFormat="1" ht="12">
      <c r="C139" s="73"/>
    </row>
    <row r="140" s="36" customFormat="1" ht="12">
      <c r="C140" s="73"/>
    </row>
    <row r="141" s="36" customFormat="1" ht="12">
      <c r="C141" s="73"/>
    </row>
    <row r="142" s="36" customFormat="1" ht="12">
      <c r="C142" s="73"/>
    </row>
    <row r="143" s="36" customFormat="1" ht="12">
      <c r="C143" s="73"/>
    </row>
    <row r="144" s="36" customFormat="1" ht="12">
      <c r="C144" s="73"/>
    </row>
    <row r="145" s="36" customFormat="1" ht="12">
      <c r="C145" s="73"/>
    </row>
    <row r="146" s="36" customFormat="1" ht="12">
      <c r="C146" s="73"/>
    </row>
    <row r="147" s="36" customFormat="1" ht="12">
      <c r="C147" s="73"/>
    </row>
    <row r="148" s="36" customFormat="1" ht="12">
      <c r="C148" s="73"/>
    </row>
    <row r="149" s="36" customFormat="1" ht="12">
      <c r="C149" s="73"/>
    </row>
    <row r="150" s="36" customFormat="1" ht="12">
      <c r="C150" s="73"/>
    </row>
    <row r="151" s="36" customFormat="1" ht="12">
      <c r="C151" s="73"/>
    </row>
    <row r="152" s="36" customFormat="1" ht="12">
      <c r="C152" s="73"/>
    </row>
    <row r="153" s="36" customFormat="1" ht="12">
      <c r="C153" s="73"/>
    </row>
    <row r="154" s="36" customFormat="1" ht="12">
      <c r="C154" s="73"/>
    </row>
    <row r="155" s="36" customFormat="1" ht="12">
      <c r="C155" s="73"/>
    </row>
    <row r="156" s="36" customFormat="1" ht="12">
      <c r="C156" s="73"/>
    </row>
    <row r="157" s="36" customFormat="1" ht="12">
      <c r="C157" s="73"/>
    </row>
    <row r="158" s="36" customFormat="1" ht="12">
      <c r="C158" s="73"/>
    </row>
    <row r="159" s="36" customFormat="1" ht="12">
      <c r="C159" s="73"/>
    </row>
    <row r="160" s="36" customFormat="1" ht="12">
      <c r="C160" s="73"/>
    </row>
    <row r="161" s="36" customFormat="1" ht="12">
      <c r="C161" s="73"/>
    </row>
    <row r="162" s="36" customFormat="1" ht="12">
      <c r="C162" s="73"/>
    </row>
    <row r="163" s="36" customFormat="1" ht="12">
      <c r="C163" s="73"/>
    </row>
    <row r="164" s="36" customFormat="1" ht="12">
      <c r="C164" s="73"/>
    </row>
    <row r="165" s="36" customFormat="1" ht="12">
      <c r="C165" s="73"/>
    </row>
    <row r="166" s="36" customFormat="1" ht="12">
      <c r="C166" s="73"/>
    </row>
    <row r="167" s="36" customFormat="1" ht="12">
      <c r="C167" s="73"/>
    </row>
    <row r="168" s="36" customFormat="1" ht="12">
      <c r="C168" s="73"/>
    </row>
    <row r="169" s="36" customFormat="1" ht="12">
      <c r="C169" s="73"/>
    </row>
    <row r="170" s="36" customFormat="1" ht="12">
      <c r="C170" s="73"/>
    </row>
    <row r="171" s="36" customFormat="1" ht="12">
      <c r="C171" s="73"/>
    </row>
    <row r="172" s="36" customFormat="1" ht="12">
      <c r="C172" s="73"/>
    </row>
    <row r="173" s="36" customFormat="1" ht="12">
      <c r="C173" s="73"/>
    </row>
    <row r="174" s="36" customFormat="1" ht="12">
      <c r="C174" s="73"/>
    </row>
    <row r="175" s="36" customFormat="1" ht="12">
      <c r="C175" s="73"/>
    </row>
    <row r="176" s="36" customFormat="1" ht="12">
      <c r="C176" s="73"/>
    </row>
    <row r="177" s="36" customFormat="1" ht="12">
      <c r="C177" s="73"/>
    </row>
    <row r="178" s="36" customFormat="1" ht="12">
      <c r="C178" s="73"/>
    </row>
    <row r="179" spans="1:10" s="5" customFormat="1" ht="14.25">
      <c r="A179" s="36"/>
      <c r="B179" s="36"/>
      <c r="C179" s="74"/>
      <c r="D179" s="36"/>
      <c r="E179" s="36"/>
      <c r="F179" s="36"/>
      <c r="G179" s="36"/>
      <c r="H179" s="36"/>
      <c r="I179" s="36"/>
      <c r="J179" s="36"/>
    </row>
    <row r="180" spans="1:10" s="5" customFormat="1" ht="14.25">
      <c r="A180" s="36"/>
      <c r="B180" s="36"/>
      <c r="C180" s="74"/>
      <c r="D180" s="36"/>
      <c r="E180" s="36"/>
      <c r="F180" s="36"/>
      <c r="G180" s="36"/>
      <c r="H180" s="36"/>
      <c r="I180" s="36"/>
      <c r="J180" s="36"/>
    </row>
    <row r="181" spans="1:10" s="5" customFormat="1" ht="14.25">
      <c r="A181" s="36"/>
      <c r="B181" s="36"/>
      <c r="C181" s="74"/>
      <c r="D181" s="36"/>
      <c r="E181" s="36"/>
      <c r="F181" s="36"/>
      <c r="G181" s="36"/>
      <c r="H181" s="36"/>
      <c r="I181" s="36"/>
      <c r="J181" s="36"/>
    </row>
    <row r="182" spans="1:10" s="5" customFormat="1" ht="14.25">
      <c r="A182" s="36"/>
      <c r="B182" s="36"/>
      <c r="C182" s="74"/>
      <c r="D182" s="36"/>
      <c r="E182" s="36"/>
      <c r="F182" s="36"/>
      <c r="G182" s="36"/>
      <c r="H182" s="36"/>
      <c r="I182" s="36"/>
      <c r="J182" s="36"/>
    </row>
    <row r="183" spans="1:10" s="5" customFormat="1" ht="14.25">
      <c r="A183" s="36"/>
      <c r="B183" s="36"/>
      <c r="C183" s="74"/>
      <c r="D183" s="36"/>
      <c r="E183" s="36"/>
      <c r="F183" s="36"/>
      <c r="G183" s="36"/>
      <c r="H183" s="36"/>
      <c r="I183" s="36"/>
      <c r="J183" s="36"/>
    </row>
    <row r="184" spans="1:10" s="5" customFormat="1" ht="14.25">
      <c r="A184" s="36"/>
      <c r="B184" s="36"/>
      <c r="C184" s="74"/>
      <c r="D184" s="36"/>
      <c r="E184" s="36"/>
      <c r="F184" s="36"/>
      <c r="G184" s="36"/>
      <c r="H184" s="36"/>
      <c r="I184" s="36"/>
      <c r="J184" s="36"/>
    </row>
  </sheetData>
  <mergeCells count="3">
    <mergeCell ref="A1:N1"/>
    <mergeCell ref="A3:N3"/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G19" sqref="G19"/>
    </sheetView>
  </sheetViews>
  <sheetFormatPr defaultColWidth="9.00390625" defaultRowHeight="14.25"/>
  <cols>
    <col min="1" max="1" width="3.125" style="30" customWidth="1"/>
    <col min="2" max="2" width="6.375" style="30" bestFit="1" customWidth="1"/>
    <col min="3" max="3" width="8.00390625" style="30" bestFit="1" customWidth="1"/>
    <col min="4" max="4" width="16.00390625" style="109" bestFit="1" customWidth="1"/>
    <col min="5" max="5" width="9.625" style="30" bestFit="1" customWidth="1"/>
    <col min="6" max="6" width="7.50390625" style="30" customWidth="1"/>
    <col min="7" max="7" width="4.125" style="31" customWidth="1"/>
    <col min="8" max="8" width="9.125" style="110" bestFit="1" customWidth="1"/>
    <col min="9" max="9" width="5.75390625" style="31" customWidth="1"/>
    <col min="10" max="10" width="6.375" style="30" bestFit="1" customWidth="1"/>
    <col min="11" max="11" width="5.75390625" style="30" customWidth="1"/>
    <col min="12" max="12" width="7.125" style="31" customWidth="1"/>
    <col min="13" max="13" width="8.00390625" style="30" customWidth="1"/>
    <col min="14" max="14" width="8.375" style="30" customWidth="1"/>
    <col min="15" max="15" width="12.50390625" style="30" customWidth="1"/>
    <col min="16" max="16" width="13.00390625" style="31" bestFit="1" customWidth="1"/>
    <col min="17" max="16384" width="9.00390625" style="30" customWidth="1"/>
  </cols>
  <sheetData>
    <row r="1" spans="1:16" s="78" customFormat="1" ht="35.25" customHeight="1">
      <c r="A1" s="77" t="s">
        <v>1048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78" customFormat="1" ht="13.5" customHeight="1">
      <c r="A2" s="79"/>
      <c r="B2" s="79"/>
      <c r="C2" s="80"/>
      <c r="D2" s="81"/>
      <c r="E2" s="79"/>
      <c r="F2" s="79"/>
      <c r="G2" s="79"/>
      <c r="H2" s="82"/>
      <c r="I2" s="79"/>
      <c r="J2" s="79"/>
      <c r="K2" s="79"/>
      <c r="L2" s="79"/>
      <c r="M2" s="79"/>
      <c r="N2" s="79"/>
      <c r="O2" s="79"/>
      <c r="P2" s="79"/>
    </row>
    <row r="3" spans="1:16" s="68" customFormat="1" ht="26.25" customHeight="1">
      <c r="A3" s="65" t="s">
        <v>875</v>
      </c>
      <c r="B3" s="65" t="s">
        <v>1049</v>
      </c>
      <c r="C3" s="65" t="s">
        <v>727</v>
      </c>
      <c r="D3" s="83" t="s">
        <v>728</v>
      </c>
      <c r="E3" s="65" t="s">
        <v>729</v>
      </c>
      <c r="F3" s="84" t="s">
        <v>1050</v>
      </c>
      <c r="G3" s="65" t="s">
        <v>730</v>
      </c>
      <c r="H3" s="85" t="s">
        <v>731</v>
      </c>
      <c r="I3" s="70" t="s">
        <v>732</v>
      </c>
      <c r="J3" s="70" t="s">
        <v>568</v>
      </c>
      <c r="K3" s="70" t="s">
        <v>1051</v>
      </c>
      <c r="L3" s="70" t="s">
        <v>733</v>
      </c>
      <c r="M3" s="70" t="s">
        <v>1052</v>
      </c>
      <c r="N3" s="70" t="s">
        <v>570</v>
      </c>
      <c r="O3" s="70" t="s">
        <v>1053</v>
      </c>
      <c r="P3" s="70" t="s">
        <v>569</v>
      </c>
    </row>
    <row r="4" spans="1:16" s="36" customFormat="1" ht="17.25" customHeight="1">
      <c r="A4" s="25">
        <v>1</v>
      </c>
      <c r="B4" s="25" t="s">
        <v>1054</v>
      </c>
      <c r="C4" s="26" t="s">
        <v>1055</v>
      </c>
      <c r="D4" s="26" t="s">
        <v>1056</v>
      </c>
      <c r="E4" s="25" t="s">
        <v>794</v>
      </c>
      <c r="F4" s="25" t="s">
        <v>1057</v>
      </c>
      <c r="G4" s="25">
        <v>2</v>
      </c>
      <c r="H4" s="86" t="s">
        <v>1058</v>
      </c>
      <c r="I4" s="17">
        <v>32</v>
      </c>
      <c r="J4" s="35" t="s">
        <v>1059</v>
      </c>
      <c r="K4" s="67" t="s">
        <v>1060</v>
      </c>
      <c r="L4" s="25">
        <v>1</v>
      </c>
      <c r="M4" s="25" t="s">
        <v>1061</v>
      </c>
      <c r="N4" s="17" t="s">
        <v>1062</v>
      </c>
      <c r="O4" s="17" t="s">
        <v>1063</v>
      </c>
      <c r="P4" s="17">
        <v>8207</v>
      </c>
    </row>
    <row r="5" spans="1:16" s="36" customFormat="1" ht="17.25" customHeight="1">
      <c r="A5" s="25">
        <v>2</v>
      </c>
      <c r="B5" s="25" t="s">
        <v>1054</v>
      </c>
      <c r="C5" s="26" t="s">
        <v>1064</v>
      </c>
      <c r="D5" s="26" t="s">
        <v>1065</v>
      </c>
      <c r="E5" s="25" t="s">
        <v>575</v>
      </c>
      <c r="F5" s="25" t="s">
        <v>1066</v>
      </c>
      <c r="G5" s="25">
        <v>10</v>
      </c>
      <c r="H5" s="86" t="s">
        <v>1067</v>
      </c>
      <c r="I5" s="17">
        <v>160</v>
      </c>
      <c r="J5" s="35" t="s">
        <v>1059</v>
      </c>
      <c r="K5" s="67" t="s">
        <v>1060</v>
      </c>
      <c r="L5" s="25">
        <v>2</v>
      </c>
      <c r="M5" s="65" t="s">
        <v>1068</v>
      </c>
      <c r="N5" s="17" t="s">
        <v>1069</v>
      </c>
      <c r="O5" s="17" t="s">
        <v>1070</v>
      </c>
      <c r="P5" s="17">
        <v>8207</v>
      </c>
    </row>
    <row r="6" spans="1:16" s="87" customFormat="1" ht="17.25" customHeight="1">
      <c r="A6" s="25">
        <v>3</v>
      </c>
      <c r="B6" s="25" t="s">
        <v>1054</v>
      </c>
      <c r="C6" s="26" t="s">
        <v>1071</v>
      </c>
      <c r="D6" s="26" t="s">
        <v>1072</v>
      </c>
      <c r="E6" s="25" t="s">
        <v>575</v>
      </c>
      <c r="F6" s="25" t="s">
        <v>1066</v>
      </c>
      <c r="G6" s="25">
        <v>10</v>
      </c>
      <c r="H6" s="86" t="s">
        <v>1067</v>
      </c>
      <c r="I6" s="17">
        <v>160</v>
      </c>
      <c r="J6" s="35" t="s">
        <v>1059</v>
      </c>
      <c r="K6" s="67" t="s">
        <v>1060</v>
      </c>
      <c r="L6" s="17">
        <v>2</v>
      </c>
      <c r="M6" s="25" t="s">
        <v>1073</v>
      </c>
      <c r="N6" s="25" t="s">
        <v>1074</v>
      </c>
      <c r="O6" s="17" t="s">
        <v>1075</v>
      </c>
      <c r="P6" s="25" t="s">
        <v>1076</v>
      </c>
    </row>
    <row r="7" spans="1:16" s="87" customFormat="1" ht="17.25" customHeight="1">
      <c r="A7" s="25">
        <v>4</v>
      </c>
      <c r="B7" s="25" t="s">
        <v>1077</v>
      </c>
      <c r="C7" s="26" t="s">
        <v>1078</v>
      </c>
      <c r="D7" s="26" t="s">
        <v>1079</v>
      </c>
      <c r="E7" s="25" t="s">
        <v>575</v>
      </c>
      <c r="F7" s="25" t="s">
        <v>1057</v>
      </c>
      <c r="G7" s="25">
        <v>4</v>
      </c>
      <c r="H7" s="86" t="s">
        <v>1080</v>
      </c>
      <c r="I7" s="17">
        <v>64</v>
      </c>
      <c r="J7" s="35" t="s">
        <v>1059</v>
      </c>
      <c r="K7" s="67" t="s">
        <v>1060</v>
      </c>
      <c r="L7" s="17">
        <v>1</v>
      </c>
      <c r="M7" s="25" t="s">
        <v>1081</v>
      </c>
      <c r="N7" s="25" t="s">
        <v>1082</v>
      </c>
      <c r="O7" s="17" t="s">
        <v>1070</v>
      </c>
      <c r="P7" s="25">
        <v>8207</v>
      </c>
    </row>
    <row r="8" spans="1:16" s="92" customFormat="1" ht="17.25" customHeight="1">
      <c r="A8" s="17">
        <v>5</v>
      </c>
      <c r="B8" s="17" t="s">
        <v>1077</v>
      </c>
      <c r="C8" s="88" t="s">
        <v>1083</v>
      </c>
      <c r="D8" s="88" t="s">
        <v>1084</v>
      </c>
      <c r="E8" s="17" t="s">
        <v>575</v>
      </c>
      <c r="F8" s="17" t="s">
        <v>1057</v>
      </c>
      <c r="G8" s="17">
        <v>2</v>
      </c>
      <c r="H8" s="89" t="s">
        <v>1058</v>
      </c>
      <c r="I8" s="17">
        <v>32</v>
      </c>
      <c r="J8" s="90" t="s">
        <v>1059</v>
      </c>
      <c r="K8" s="91" t="s">
        <v>1060</v>
      </c>
      <c r="L8" s="17">
        <v>1</v>
      </c>
      <c r="M8" s="17" t="s">
        <v>1081</v>
      </c>
      <c r="N8" s="17" t="s">
        <v>1085</v>
      </c>
      <c r="O8" s="17" t="s">
        <v>1086</v>
      </c>
      <c r="P8" s="17">
        <v>8207</v>
      </c>
    </row>
    <row r="9" spans="1:16" s="92" customFormat="1" ht="17.25" customHeight="1">
      <c r="A9" s="17">
        <v>6</v>
      </c>
      <c r="B9" s="17" t="s">
        <v>1077</v>
      </c>
      <c r="C9" s="13" t="s">
        <v>1087</v>
      </c>
      <c r="D9" s="13" t="s">
        <v>1088</v>
      </c>
      <c r="E9" s="17" t="s">
        <v>575</v>
      </c>
      <c r="F9" s="17" t="s">
        <v>1057</v>
      </c>
      <c r="G9" s="17">
        <v>2</v>
      </c>
      <c r="H9" s="89" t="s">
        <v>1058</v>
      </c>
      <c r="I9" s="17">
        <v>32</v>
      </c>
      <c r="J9" s="90" t="s">
        <v>1059</v>
      </c>
      <c r="K9" s="91" t="s">
        <v>1060</v>
      </c>
      <c r="L9" s="17">
        <v>2</v>
      </c>
      <c r="M9" s="17" t="s">
        <v>1081</v>
      </c>
      <c r="N9" s="17" t="s">
        <v>1085</v>
      </c>
      <c r="O9" s="17" t="s">
        <v>1086</v>
      </c>
      <c r="P9" s="17">
        <v>8207</v>
      </c>
    </row>
    <row r="10" spans="1:16" s="92" customFormat="1" ht="17.25" customHeight="1">
      <c r="A10" s="17">
        <v>7</v>
      </c>
      <c r="B10" s="17" t="s">
        <v>1077</v>
      </c>
      <c r="C10" s="10" t="s">
        <v>1089</v>
      </c>
      <c r="D10" s="10" t="s">
        <v>1090</v>
      </c>
      <c r="E10" s="17" t="s">
        <v>575</v>
      </c>
      <c r="F10" s="17" t="s">
        <v>1091</v>
      </c>
      <c r="G10" s="17">
        <v>2</v>
      </c>
      <c r="H10" s="89" t="s">
        <v>1058</v>
      </c>
      <c r="I10" s="17">
        <v>32</v>
      </c>
      <c r="J10" s="90" t="s">
        <v>1059</v>
      </c>
      <c r="K10" s="91" t="s">
        <v>1060</v>
      </c>
      <c r="L10" s="17">
        <v>1</v>
      </c>
      <c r="M10" s="17" t="s">
        <v>1081</v>
      </c>
      <c r="N10" s="17" t="s">
        <v>1092</v>
      </c>
      <c r="O10" s="17" t="s">
        <v>1093</v>
      </c>
      <c r="P10" s="17">
        <v>8207</v>
      </c>
    </row>
    <row r="11" spans="1:16" s="92" customFormat="1" ht="17.25" customHeight="1">
      <c r="A11" s="17">
        <v>8</v>
      </c>
      <c r="B11" s="17" t="s">
        <v>1077</v>
      </c>
      <c r="C11" s="88" t="s">
        <v>1094</v>
      </c>
      <c r="D11" s="88" t="s">
        <v>1095</v>
      </c>
      <c r="E11" s="17" t="s">
        <v>575</v>
      </c>
      <c r="F11" s="17" t="s">
        <v>1091</v>
      </c>
      <c r="G11" s="17">
        <v>2</v>
      </c>
      <c r="H11" s="89" t="s">
        <v>1058</v>
      </c>
      <c r="I11" s="17">
        <v>32</v>
      </c>
      <c r="J11" s="90" t="s">
        <v>1059</v>
      </c>
      <c r="K11" s="91" t="s">
        <v>1060</v>
      </c>
      <c r="L11" s="17">
        <v>1</v>
      </c>
      <c r="M11" s="17" t="s">
        <v>1081</v>
      </c>
      <c r="N11" s="93" t="s">
        <v>1096</v>
      </c>
      <c r="O11" s="93" t="s">
        <v>1070</v>
      </c>
      <c r="P11" s="94" t="s">
        <v>1097</v>
      </c>
    </row>
    <row r="12" spans="1:16" s="92" customFormat="1" ht="17.25" customHeight="1">
      <c r="A12" s="17">
        <v>9</v>
      </c>
      <c r="B12" s="17" t="s">
        <v>1077</v>
      </c>
      <c r="C12" s="10" t="s">
        <v>1098</v>
      </c>
      <c r="D12" s="10" t="s">
        <v>1099</v>
      </c>
      <c r="E12" s="17" t="s">
        <v>794</v>
      </c>
      <c r="F12" s="17" t="s">
        <v>1057</v>
      </c>
      <c r="G12" s="17">
        <v>2</v>
      </c>
      <c r="H12" s="89" t="s">
        <v>1058</v>
      </c>
      <c r="I12" s="17">
        <v>32</v>
      </c>
      <c r="J12" s="90" t="s">
        <v>1059</v>
      </c>
      <c r="K12" s="91" t="s">
        <v>1060</v>
      </c>
      <c r="L12" s="17">
        <v>2</v>
      </c>
      <c r="M12" s="17" t="s">
        <v>1081</v>
      </c>
      <c r="N12" s="17" t="s">
        <v>1100</v>
      </c>
      <c r="O12" s="17" t="s">
        <v>1075</v>
      </c>
      <c r="P12" s="17">
        <v>8207</v>
      </c>
    </row>
    <row r="13" spans="1:16" s="92" customFormat="1" ht="17.25" customHeight="1">
      <c r="A13" s="17">
        <v>10</v>
      </c>
      <c r="B13" s="17" t="s">
        <v>1077</v>
      </c>
      <c r="C13" s="10" t="s">
        <v>1101</v>
      </c>
      <c r="D13" s="10" t="s">
        <v>1102</v>
      </c>
      <c r="E13" s="17" t="s">
        <v>794</v>
      </c>
      <c r="F13" s="17" t="s">
        <v>1057</v>
      </c>
      <c r="G13" s="17">
        <v>2</v>
      </c>
      <c r="H13" s="89" t="s">
        <v>1058</v>
      </c>
      <c r="I13" s="17">
        <v>32</v>
      </c>
      <c r="J13" s="90" t="s">
        <v>1059</v>
      </c>
      <c r="K13" s="91" t="s">
        <v>1060</v>
      </c>
      <c r="L13" s="17">
        <v>2</v>
      </c>
      <c r="M13" s="17" t="s">
        <v>1081</v>
      </c>
      <c r="N13" s="17" t="s">
        <v>1103</v>
      </c>
      <c r="O13" s="17" t="s">
        <v>1070</v>
      </c>
      <c r="P13" s="17">
        <v>8101</v>
      </c>
    </row>
    <row r="14" spans="1:16" s="87" customFormat="1" ht="17.25" customHeight="1">
      <c r="A14" s="25">
        <v>11</v>
      </c>
      <c r="B14" s="25" t="s">
        <v>1077</v>
      </c>
      <c r="C14" s="37" t="s">
        <v>1104</v>
      </c>
      <c r="D14" s="37" t="s">
        <v>1105</v>
      </c>
      <c r="E14" s="25" t="s">
        <v>794</v>
      </c>
      <c r="F14" s="25" t="s">
        <v>1057</v>
      </c>
      <c r="G14" s="25">
        <v>2</v>
      </c>
      <c r="H14" s="86" t="s">
        <v>1058</v>
      </c>
      <c r="I14" s="17">
        <v>32</v>
      </c>
      <c r="J14" s="35" t="s">
        <v>1059</v>
      </c>
      <c r="K14" s="67" t="s">
        <v>1060</v>
      </c>
      <c r="L14" s="17">
        <v>1</v>
      </c>
      <c r="M14" s="25" t="s">
        <v>1081</v>
      </c>
      <c r="N14" s="25" t="s">
        <v>1106</v>
      </c>
      <c r="O14" s="25" t="s">
        <v>1107</v>
      </c>
      <c r="P14" s="25">
        <v>8207</v>
      </c>
    </row>
    <row r="15" spans="1:16" s="87" customFormat="1" ht="17.25" customHeight="1">
      <c r="A15" s="25">
        <v>12</v>
      </c>
      <c r="B15" s="25" t="s">
        <v>1077</v>
      </c>
      <c r="C15" s="13" t="s">
        <v>1108</v>
      </c>
      <c r="D15" s="13" t="s">
        <v>1109</v>
      </c>
      <c r="E15" s="25" t="s">
        <v>794</v>
      </c>
      <c r="F15" s="25" t="s">
        <v>1057</v>
      </c>
      <c r="G15" s="25">
        <v>2</v>
      </c>
      <c r="H15" s="86" t="s">
        <v>1058</v>
      </c>
      <c r="I15" s="17">
        <v>32</v>
      </c>
      <c r="J15" s="35" t="s">
        <v>1059</v>
      </c>
      <c r="K15" s="67" t="s">
        <v>1060</v>
      </c>
      <c r="L15" s="17">
        <v>1</v>
      </c>
      <c r="M15" s="25" t="s">
        <v>1081</v>
      </c>
      <c r="N15" s="25" t="s">
        <v>1085</v>
      </c>
      <c r="O15" s="25" t="s">
        <v>1086</v>
      </c>
      <c r="P15" s="25">
        <v>8207</v>
      </c>
    </row>
    <row r="16" spans="1:16" s="87" customFormat="1" ht="17.25" customHeight="1">
      <c r="A16" s="25">
        <v>13</v>
      </c>
      <c r="B16" s="25" t="s">
        <v>1077</v>
      </c>
      <c r="C16" s="37" t="s">
        <v>1110</v>
      </c>
      <c r="D16" s="37" t="s">
        <v>1111</v>
      </c>
      <c r="E16" s="25" t="s">
        <v>794</v>
      </c>
      <c r="F16" s="25" t="s">
        <v>1057</v>
      </c>
      <c r="G16" s="25">
        <v>2</v>
      </c>
      <c r="H16" s="86" t="s">
        <v>1058</v>
      </c>
      <c r="I16" s="17">
        <v>32</v>
      </c>
      <c r="J16" s="35" t="s">
        <v>1059</v>
      </c>
      <c r="K16" s="67" t="s">
        <v>1060</v>
      </c>
      <c r="L16" s="17">
        <v>1</v>
      </c>
      <c r="M16" s="25" t="s">
        <v>1081</v>
      </c>
      <c r="N16" s="25" t="s">
        <v>1112</v>
      </c>
      <c r="O16" s="25" t="s">
        <v>1113</v>
      </c>
      <c r="P16" s="25">
        <v>8207</v>
      </c>
    </row>
    <row r="17" spans="1:16" s="87" customFormat="1" ht="17.25" customHeight="1">
      <c r="A17" s="25">
        <v>14</v>
      </c>
      <c r="B17" s="25" t="s">
        <v>1077</v>
      </c>
      <c r="C17" s="37" t="s">
        <v>1114</v>
      </c>
      <c r="D17" s="37" t="s">
        <v>1115</v>
      </c>
      <c r="E17" s="25" t="s">
        <v>794</v>
      </c>
      <c r="F17" s="25" t="s">
        <v>1057</v>
      </c>
      <c r="G17" s="25">
        <v>2</v>
      </c>
      <c r="H17" s="86" t="s">
        <v>1058</v>
      </c>
      <c r="I17" s="17">
        <v>32</v>
      </c>
      <c r="J17" s="35" t="s">
        <v>1059</v>
      </c>
      <c r="K17" s="67" t="s">
        <v>1060</v>
      </c>
      <c r="L17" s="17">
        <v>1</v>
      </c>
      <c r="M17" s="25" t="s">
        <v>1081</v>
      </c>
      <c r="N17" s="25" t="s">
        <v>1116</v>
      </c>
      <c r="O17" s="17" t="s">
        <v>1113</v>
      </c>
      <c r="P17" s="25">
        <v>8207</v>
      </c>
    </row>
    <row r="18" spans="1:16" s="87" customFormat="1" ht="17.25" customHeight="1">
      <c r="A18" s="25">
        <v>15</v>
      </c>
      <c r="B18" s="25" t="s">
        <v>1077</v>
      </c>
      <c r="C18" s="37" t="s">
        <v>1117</v>
      </c>
      <c r="D18" s="37" t="s">
        <v>1118</v>
      </c>
      <c r="E18" s="25" t="s">
        <v>594</v>
      </c>
      <c r="F18" s="25" t="s">
        <v>1057</v>
      </c>
      <c r="G18" s="25">
        <v>2</v>
      </c>
      <c r="H18" s="86" t="s">
        <v>1058</v>
      </c>
      <c r="I18" s="17">
        <v>32</v>
      </c>
      <c r="J18" s="35" t="s">
        <v>1059</v>
      </c>
      <c r="K18" s="67" t="s">
        <v>1060</v>
      </c>
      <c r="L18" s="17">
        <v>1</v>
      </c>
      <c r="M18" s="25" t="s">
        <v>1081</v>
      </c>
      <c r="N18" s="25" t="s">
        <v>1119</v>
      </c>
      <c r="O18" s="17" t="s">
        <v>1063</v>
      </c>
      <c r="P18" s="25">
        <v>8207</v>
      </c>
    </row>
    <row r="19" spans="1:16" s="87" customFormat="1" ht="17.25" customHeight="1">
      <c r="A19" s="25">
        <v>16</v>
      </c>
      <c r="B19" s="25" t="s">
        <v>1077</v>
      </c>
      <c r="C19" s="26" t="s">
        <v>1120</v>
      </c>
      <c r="D19" s="26" t="s">
        <v>1121</v>
      </c>
      <c r="E19" s="25" t="s">
        <v>594</v>
      </c>
      <c r="F19" s="25" t="s">
        <v>1057</v>
      </c>
      <c r="G19" s="25">
        <v>2</v>
      </c>
      <c r="H19" s="86" t="s">
        <v>1058</v>
      </c>
      <c r="I19" s="17">
        <v>32</v>
      </c>
      <c r="J19" s="35" t="s">
        <v>1059</v>
      </c>
      <c r="K19" s="67" t="s">
        <v>1060</v>
      </c>
      <c r="L19" s="17">
        <v>3</v>
      </c>
      <c r="M19" s="25" t="s">
        <v>1122</v>
      </c>
      <c r="N19" s="93" t="s">
        <v>1123</v>
      </c>
      <c r="O19" s="93" t="s">
        <v>1075</v>
      </c>
      <c r="P19" s="95">
        <v>8207</v>
      </c>
    </row>
    <row r="20" spans="1:16" s="87" customFormat="1" ht="17.25" customHeight="1">
      <c r="A20" s="25">
        <v>17</v>
      </c>
      <c r="B20" s="25" t="s">
        <v>1077</v>
      </c>
      <c r="C20" s="26" t="s">
        <v>1124</v>
      </c>
      <c r="D20" s="26" t="s">
        <v>1125</v>
      </c>
      <c r="E20" s="25" t="s">
        <v>594</v>
      </c>
      <c r="F20" s="25" t="s">
        <v>1057</v>
      </c>
      <c r="G20" s="25">
        <v>2</v>
      </c>
      <c r="H20" s="86" t="s">
        <v>1058</v>
      </c>
      <c r="I20" s="17">
        <v>32</v>
      </c>
      <c r="J20" s="35" t="s">
        <v>1059</v>
      </c>
      <c r="K20" s="67" t="s">
        <v>1060</v>
      </c>
      <c r="L20" s="17">
        <v>3</v>
      </c>
      <c r="M20" s="25" t="s">
        <v>1122</v>
      </c>
      <c r="N20" s="25" t="s">
        <v>1126</v>
      </c>
      <c r="O20" s="17" t="s">
        <v>1075</v>
      </c>
      <c r="P20" s="25">
        <v>8207</v>
      </c>
    </row>
    <row r="21" spans="1:16" s="87" customFormat="1" ht="17.25" customHeight="1">
      <c r="A21" s="25">
        <v>18</v>
      </c>
      <c r="B21" s="25" t="s">
        <v>1077</v>
      </c>
      <c r="C21" s="26" t="s">
        <v>1127</v>
      </c>
      <c r="D21" s="26" t="s">
        <v>1128</v>
      </c>
      <c r="E21" s="25" t="s">
        <v>575</v>
      </c>
      <c r="F21" s="25" t="s">
        <v>1066</v>
      </c>
      <c r="G21" s="25">
        <v>2</v>
      </c>
      <c r="H21" s="86" t="s">
        <v>1058</v>
      </c>
      <c r="I21" s="17">
        <v>32</v>
      </c>
      <c r="J21" s="35" t="s">
        <v>1059</v>
      </c>
      <c r="K21" s="67" t="s">
        <v>1060</v>
      </c>
      <c r="L21" s="17">
        <v>1</v>
      </c>
      <c r="M21" s="25" t="s">
        <v>1129</v>
      </c>
      <c r="N21" s="93" t="s">
        <v>1130</v>
      </c>
      <c r="O21" s="93" t="s">
        <v>1113</v>
      </c>
      <c r="P21" s="93" t="s">
        <v>1076</v>
      </c>
    </row>
    <row r="22" spans="1:16" s="87" customFormat="1" ht="17.25" customHeight="1">
      <c r="A22" s="96">
        <v>19</v>
      </c>
      <c r="B22" s="96" t="s">
        <v>1077</v>
      </c>
      <c r="C22" s="97" t="s">
        <v>1131</v>
      </c>
      <c r="D22" s="97" t="s">
        <v>1132</v>
      </c>
      <c r="E22" s="96" t="s">
        <v>575</v>
      </c>
      <c r="F22" s="96" t="s">
        <v>1091</v>
      </c>
      <c r="G22" s="96">
        <v>1</v>
      </c>
      <c r="H22" s="98" t="s">
        <v>1133</v>
      </c>
      <c r="I22" s="96">
        <v>16</v>
      </c>
      <c r="J22" s="99" t="s">
        <v>1059</v>
      </c>
      <c r="K22" s="100" t="s">
        <v>1060</v>
      </c>
      <c r="L22" s="96">
        <v>1</v>
      </c>
      <c r="M22" s="96" t="s">
        <v>1081</v>
      </c>
      <c r="N22" s="93" t="s">
        <v>1134</v>
      </c>
      <c r="O22" s="93" t="s">
        <v>1135</v>
      </c>
      <c r="P22" s="93">
        <v>8207</v>
      </c>
    </row>
    <row r="23" spans="1:16" s="87" customFormat="1" ht="17.25" customHeight="1">
      <c r="A23" s="96">
        <v>20</v>
      </c>
      <c r="B23" s="96" t="s">
        <v>1077</v>
      </c>
      <c r="C23" s="97" t="s">
        <v>1131</v>
      </c>
      <c r="D23" s="97" t="s">
        <v>1132</v>
      </c>
      <c r="E23" s="96" t="s">
        <v>575</v>
      </c>
      <c r="F23" s="96" t="s">
        <v>1091</v>
      </c>
      <c r="G23" s="96">
        <v>1</v>
      </c>
      <c r="H23" s="98" t="s">
        <v>1133</v>
      </c>
      <c r="I23" s="96">
        <v>16</v>
      </c>
      <c r="J23" s="99" t="s">
        <v>1059</v>
      </c>
      <c r="K23" s="100" t="s">
        <v>1060</v>
      </c>
      <c r="L23" s="96">
        <v>2</v>
      </c>
      <c r="M23" s="96" t="s">
        <v>1129</v>
      </c>
      <c r="N23" s="93" t="s">
        <v>1134</v>
      </c>
      <c r="O23" s="93" t="s">
        <v>1070</v>
      </c>
      <c r="P23" s="93" t="s">
        <v>1076</v>
      </c>
    </row>
    <row r="24" spans="1:16" s="87" customFormat="1" ht="15.75" customHeight="1">
      <c r="A24" s="101" t="s">
        <v>1136</v>
      </c>
      <c r="B24" s="102"/>
      <c r="D24" s="103"/>
      <c r="E24" s="102"/>
      <c r="F24" s="102"/>
      <c r="G24" s="102"/>
      <c r="H24" s="104"/>
      <c r="I24" s="105"/>
      <c r="J24" s="106"/>
      <c r="K24" s="107"/>
      <c r="L24" s="105"/>
      <c r="M24" s="108"/>
      <c r="N24" s="102"/>
      <c r="O24" s="102"/>
      <c r="P24" s="102"/>
    </row>
    <row r="25" spans="1:16" s="87" customFormat="1" ht="15.75" customHeight="1">
      <c r="A25" s="101" t="s">
        <v>1137</v>
      </c>
      <c r="B25" s="102"/>
      <c r="C25" s="103"/>
      <c r="D25" s="103"/>
      <c r="E25" s="102"/>
      <c r="F25" s="102"/>
      <c r="G25" s="102"/>
      <c r="H25" s="104"/>
      <c r="I25" s="105"/>
      <c r="J25" s="106"/>
      <c r="K25" s="107"/>
      <c r="L25" s="105"/>
      <c r="M25" s="108"/>
      <c r="N25" s="102"/>
      <c r="O25" s="102"/>
      <c r="P25" s="102"/>
    </row>
    <row r="26" spans="1:16" s="87" customFormat="1" ht="17.25" customHeight="1">
      <c r="A26" s="102"/>
      <c r="B26" s="102"/>
      <c r="C26" s="103"/>
      <c r="D26" s="103"/>
      <c r="E26" s="102"/>
      <c r="F26" s="102"/>
      <c r="G26" s="102"/>
      <c r="H26" s="104"/>
      <c r="I26" s="105"/>
      <c r="J26" s="106"/>
      <c r="K26" s="107"/>
      <c r="L26" s="105"/>
      <c r="M26" s="108"/>
      <c r="N26" s="102"/>
      <c r="O26" s="102"/>
      <c r="P26" s="102"/>
    </row>
    <row r="28" spans="15:16" ht="14.25">
      <c r="O28" s="111" t="s">
        <v>1138</v>
      </c>
      <c r="P28" s="111"/>
    </row>
    <row r="29" spans="15:16" ht="14.25">
      <c r="O29" s="112">
        <v>40616</v>
      </c>
      <c r="P29" s="111"/>
    </row>
  </sheetData>
  <mergeCells count="3">
    <mergeCell ref="A1:P1"/>
    <mergeCell ref="O28:P28"/>
    <mergeCell ref="O29:P2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G23" sqref="G23"/>
    </sheetView>
  </sheetViews>
  <sheetFormatPr defaultColWidth="9.00390625" defaultRowHeight="14.25"/>
  <cols>
    <col min="1" max="1" width="7.75390625" style="31" customWidth="1"/>
    <col min="2" max="2" width="22.875" style="31" customWidth="1"/>
    <col min="3" max="3" width="6.875" style="31" customWidth="1"/>
    <col min="4" max="4" width="3.875" style="31" customWidth="1"/>
    <col min="5" max="5" width="5.625" style="31" customWidth="1"/>
    <col min="6" max="6" width="5.75390625" style="31" customWidth="1"/>
    <col min="7" max="7" width="9.625" style="31" customWidth="1"/>
    <col min="8" max="8" width="6.375" style="31" customWidth="1"/>
    <col min="9" max="9" width="8.875" style="31" customWidth="1"/>
    <col min="10" max="10" width="13.375" style="31" customWidth="1"/>
    <col min="11" max="11" width="16.25390625" style="31" customWidth="1"/>
    <col min="12" max="12" width="10.75390625" style="31" customWidth="1"/>
    <col min="13" max="13" width="7.50390625" style="31" customWidth="1"/>
    <col min="14" max="14" width="5.375" style="31" customWidth="1"/>
    <col min="15" max="16384" width="9.00390625" style="31" customWidth="1"/>
  </cols>
  <sheetData>
    <row r="1" spans="2:11" ht="22.5">
      <c r="B1" s="113" t="s">
        <v>1139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4:10" ht="15.75">
      <c r="D2" s="115" t="s">
        <v>1140</v>
      </c>
      <c r="E2" s="114"/>
      <c r="F2" s="114"/>
      <c r="G2" s="114"/>
      <c r="H2" s="114"/>
      <c r="I2" s="114"/>
      <c r="J2" s="34"/>
    </row>
    <row r="3" ht="15" customHeight="1">
      <c r="A3" s="109" t="s">
        <v>1141</v>
      </c>
    </row>
    <row r="4" spans="1:14" s="3" customFormat="1" ht="15.75" customHeight="1">
      <c r="A4" s="2" t="s">
        <v>1142</v>
      </c>
      <c r="B4" s="2" t="s">
        <v>1143</v>
      </c>
      <c r="C4" s="2" t="s">
        <v>1144</v>
      </c>
      <c r="D4" s="2" t="s">
        <v>1145</v>
      </c>
      <c r="E4" s="2" t="s">
        <v>1146</v>
      </c>
      <c r="F4" s="2" t="s">
        <v>1147</v>
      </c>
      <c r="G4" s="2" t="s">
        <v>1148</v>
      </c>
      <c r="H4" s="2" t="s">
        <v>1149</v>
      </c>
      <c r="I4" s="2" t="s">
        <v>1150</v>
      </c>
      <c r="J4" s="2" t="s">
        <v>1151</v>
      </c>
      <c r="K4" s="2" t="s">
        <v>1152</v>
      </c>
      <c r="L4" s="2" t="s">
        <v>1153</v>
      </c>
      <c r="M4" s="2" t="s">
        <v>1154</v>
      </c>
      <c r="N4" s="2" t="s">
        <v>1155</v>
      </c>
    </row>
    <row r="5" spans="1:14" s="3" customFormat="1" ht="15.75" customHeight="1">
      <c r="A5" s="38" t="s">
        <v>1156</v>
      </c>
      <c r="B5" s="38" t="s">
        <v>1157</v>
      </c>
      <c r="C5" s="2" t="s">
        <v>1158</v>
      </c>
      <c r="D5" s="2">
        <v>2</v>
      </c>
      <c r="E5" s="2">
        <v>3</v>
      </c>
      <c r="F5" s="2">
        <v>12</v>
      </c>
      <c r="G5" s="116" t="s">
        <v>1159</v>
      </c>
      <c r="H5" s="2">
        <v>2</v>
      </c>
      <c r="I5" s="2" t="s">
        <v>1160</v>
      </c>
      <c r="J5" s="117" t="s">
        <v>1161</v>
      </c>
      <c r="K5" s="117">
        <v>64523</v>
      </c>
      <c r="L5" s="117">
        <v>666218</v>
      </c>
      <c r="M5" s="2"/>
      <c r="N5" s="2"/>
    </row>
    <row r="6" spans="1:14" s="3" customFormat="1" ht="15.75" customHeight="1">
      <c r="A6" s="2" t="s">
        <v>1162</v>
      </c>
      <c r="B6" s="25" t="s">
        <v>1163</v>
      </c>
      <c r="C6" s="2" t="s">
        <v>1158</v>
      </c>
      <c r="D6" s="2">
        <v>3</v>
      </c>
      <c r="E6" s="2">
        <v>3</v>
      </c>
      <c r="F6" s="2">
        <v>18</v>
      </c>
      <c r="G6" s="116" t="s">
        <v>1164</v>
      </c>
      <c r="H6" s="2">
        <v>2</v>
      </c>
      <c r="I6" s="2" t="s">
        <v>1165</v>
      </c>
      <c r="J6" s="117" t="s">
        <v>1166</v>
      </c>
      <c r="K6" s="2">
        <v>64413</v>
      </c>
      <c r="L6" s="2">
        <v>613805</v>
      </c>
      <c r="M6" s="2"/>
      <c r="N6" s="2"/>
    </row>
    <row r="7" spans="1:14" s="3" customFormat="1" ht="15.75" customHeight="1">
      <c r="A7" s="38" t="s">
        <v>1167</v>
      </c>
      <c r="B7" s="38" t="s">
        <v>1168</v>
      </c>
      <c r="C7" s="2" t="s">
        <v>1158</v>
      </c>
      <c r="D7" s="2">
        <v>2</v>
      </c>
      <c r="E7" s="2">
        <v>3</v>
      </c>
      <c r="F7" s="2">
        <v>12</v>
      </c>
      <c r="G7" s="116" t="s">
        <v>1159</v>
      </c>
      <c r="H7" s="2">
        <v>8</v>
      </c>
      <c r="I7" s="2" t="s">
        <v>1169</v>
      </c>
      <c r="J7" s="2" t="s">
        <v>1166</v>
      </c>
      <c r="K7" s="117">
        <v>64421</v>
      </c>
      <c r="L7" s="117">
        <v>644080</v>
      </c>
      <c r="M7" s="2"/>
      <c r="N7" s="2"/>
    </row>
    <row r="8" spans="1:14" s="3" customFormat="1" ht="15.75" customHeight="1">
      <c r="A8" s="38" t="s">
        <v>1170</v>
      </c>
      <c r="B8" s="38" t="s">
        <v>1171</v>
      </c>
      <c r="C8" s="2" t="s">
        <v>1158</v>
      </c>
      <c r="D8" s="2">
        <v>1</v>
      </c>
      <c r="E8" s="2">
        <v>2</v>
      </c>
      <c r="F8" s="2">
        <v>6</v>
      </c>
      <c r="G8" s="116" t="s">
        <v>1172</v>
      </c>
      <c r="H8" s="2">
        <v>1</v>
      </c>
      <c r="I8" s="2" t="s">
        <v>1173</v>
      </c>
      <c r="J8" s="2" t="s">
        <v>1174</v>
      </c>
      <c r="K8" s="2">
        <v>6301</v>
      </c>
      <c r="L8" s="2">
        <v>666515</v>
      </c>
      <c r="M8" s="2"/>
      <c r="N8" s="2"/>
    </row>
    <row r="9" spans="1:14" s="3" customFormat="1" ht="15.75" customHeight="1">
      <c r="A9" s="38" t="s">
        <v>1175</v>
      </c>
      <c r="B9" s="38" t="s">
        <v>1176</v>
      </c>
      <c r="C9" s="2" t="s">
        <v>1177</v>
      </c>
      <c r="D9" s="2">
        <v>2</v>
      </c>
      <c r="E9" s="2">
        <v>3</v>
      </c>
      <c r="F9" s="2">
        <v>12</v>
      </c>
      <c r="G9" s="116" t="s">
        <v>1159</v>
      </c>
      <c r="H9" s="2">
        <v>2</v>
      </c>
      <c r="I9" s="2" t="s">
        <v>1178</v>
      </c>
      <c r="J9" s="2" t="s">
        <v>1179</v>
      </c>
      <c r="K9" s="117">
        <v>64417</v>
      </c>
      <c r="L9" s="117">
        <v>668899</v>
      </c>
      <c r="M9" s="117"/>
      <c r="N9" s="2"/>
    </row>
    <row r="10" spans="1:14" s="3" customFormat="1" ht="15.75" customHeight="1">
      <c r="A10" s="38" t="s">
        <v>1180</v>
      </c>
      <c r="B10" s="38" t="s">
        <v>1181</v>
      </c>
      <c r="C10" s="2" t="s">
        <v>1158</v>
      </c>
      <c r="D10" s="2">
        <v>4</v>
      </c>
      <c r="E10" s="2">
        <v>4</v>
      </c>
      <c r="F10" s="2">
        <v>24</v>
      </c>
      <c r="G10" s="116" t="s">
        <v>1164</v>
      </c>
      <c r="H10" s="2">
        <v>2</v>
      </c>
      <c r="I10" s="2" t="s">
        <v>1182</v>
      </c>
      <c r="J10" s="2" t="s">
        <v>1183</v>
      </c>
      <c r="K10" s="117">
        <v>64417</v>
      </c>
      <c r="L10" s="2">
        <v>698620</v>
      </c>
      <c r="M10" s="117"/>
      <c r="N10" s="2"/>
    </row>
    <row r="11" spans="1:14" s="3" customFormat="1" ht="15.75" customHeight="1">
      <c r="A11" s="38" t="s">
        <v>1184</v>
      </c>
      <c r="B11" s="38" t="s">
        <v>1185</v>
      </c>
      <c r="C11" s="2" t="s">
        <v>1158</v>
      </c>
      <c r="D11" s="2">
        <v>3</v>
      </c>
      <c r="E11" s="2">
        <v>3</v>
      </c>
      <c r="F11" s="2">
        <v>18</v>
      </c>
      <c r="G11" s="116" t="s">
        <v>1164</v>
      </c>
      <c r="H11" s="2">
        <v>8</v>
      </c>
      <c r="I11" s="2" t="s">
        <v>1186</v>
      </c>
      <c r="J11" s="2" t="s">
        <v>1166</v>
      </c>
      <c r="K11" s="2">
        <v>64417</v>
      </c>
      <c r="L11" s="2">
        <v>698396</v>
      </c>
      <c r="M11" s="2"/>
      <c r="N11" s="2"/>
    </row>
    <row r="12" spans="1:14" s="3" customFormat="1" ht="15.75" customHeight="1">
      <c r="A12" s="38" t="s">
        <v>1187</v>
      </c>
      <c r="B12" s="38" t="s">
        <v>1188</v>
      </c>
      <c r="C12" s="2" t="s">
        <v>1158</v>
      </c>
      <c r="D12" s="2">
        <v>3</v>
      </c>
      <c r="E12" s="2">
        <v>3</v>
      </c>
      <c r="F12" s="2">
        <v>18</v>
      </c>
      <c r="G12" s="116" t="s">
        <v>1164</v>
      </c>
      <c r="H12" s="2">
        <v>6</v>
      </c>
      <c r="I12" s="2" t="s">
        <v>1189</v>
      </c>
      <c r="J12" s="2" t="s">
        <v>1190</v>
      </c>
      <c r="K12" s="2">
        <v>64417</v>
      </c>
      <c r="L12" s="2">
        <v>13373894486</v>
      </c>
      <c r="M12" s="2"/>
      <c r="N12" s="2"/>
    </row>
    <row r="13" spans="1:14" s="3" customFormat="1" ht="15.75" customHeight="1">
      <c r="A13" s="38" t="s">
        <v>1191</v>
      </c>
      <c r="B13" s="38" t="s">
        <v>1192</v>
      </c>
      <c r="C13" s="2" t="s">
        <v>1158</v>
      </c>
      <c r="D13" s="2">
        <v>2</v>
      </c>
      <c r="E13" s="2">
        <v>3</v>
      </c>
      <c r="F13" s="2">
        <v>12</v>
      </c>
      <c r="G13" s="116" t="s">
        <v>1159</v>
      </c>
      <c r="H13" s="2">
        <v>1</v>
      </c>
      <c r="I13" s="2" t="s">
        <v>1193</v>
      </c>
      <c r="J13" s="2" t="s">
        <v>1194</v>
      </c>
      <c r="K13" s="117">
        <v>64421</v>
      </c>
      <c r="L13" s="2">
        <v>655918</v>
      </c>
      <c r="M13" s="2"/>
      <c r="N13" s="2"/>
    </row>
    <row r="14" spans="1:14" s="3" customFormat="1" ht="12.75">
      <c r="A14" s="38" t="s">
        <v>1195</v>
      </c>
      <c r="B14" s="38" t="s">
        <v>1192</v>
      </c>
      <c r="C14" s="2" t="s">
        <v>1158</v>
      </c>
      <c r="D14" s="2">
        <v>3</v>
      </c>
      <c r="E14" s="2">
        <v>3</v>
      </c>
      <c r="F14" s="2">
        <v>18</v>
      </c>
      <c r="G14" s="116" t="s">
        <v>1164</v>
      </c>
      <c r="H14" s="2">
        <v>5</v>
      </c>
      <c r="I14" s="2" t="s">
        <v>1193</v>
      </c>
      <c r="J14" s="2" t="s">
        <v>1183</v>
      </c>
      <c r="K14" s="117">
        <v>64421</v>
      </c>
      <c r="L14" s="2">
        <v>655918</v>
      </c>
      <c r="M14" s="2"/>
      <c r="N14" s="2"/>
    </row>
    <row r="15" spans="1:14" s="3" customFormat="1" ht="15.75" customHeight="1">
      <c r="A15" s="38" t="s">
        <v>1196</v>
      </c>
      <c r="B15" s="38" t="s">
        <v>1197</v>
      </c>
      <c r="C15" s="2" t="s">
        <v>1158</v>
      </c>
      <c r="D15" s="2">
        <v>2</v>
      </c>
      <c r="E15" s="2">
        <v>3</v>
      </c>
      <c r="F15" s="2">
        <v>12</v>
      </c>
      <c r="G15" s="116" t="s">
        <v>1159</v>
      </c>
      <c r="H15" s="2">
        <v>4</v>
      </c>
      <c r="I15" s="118" t="s">
        <v>1182</v>
      </c>
      <c r="J15" s="2" t="s">
        <v>1198</v>
      </c>
      <c r="K15" s="117">
        <v>64417</v>
      </c>
      <c r="L15" s="2">
        <v>698620</v>
      </c>
      <c r="M15" s="2"/>
      <c r="N15" s="2"/>
    </row>
    <row r="16" spans="1:14" s="3" customFormat="1" ht="15.75" customHeight="1">
      <c r="A16" s="38" t="s">
        <v>1199</v>
      </c>
      <c r="B16" s="38" t="s">
        <v>1200</v>
      </c>
      <c r="C16" s="2" t="s">
        <v>1158</v>
      </c>
      <c r="D16" s="2">
        <v>2</v>
      </c>
      <c r="E16" s="2">
        <v>3</v>
      </c>
      <c r="F16" s="2">
        <v>12</v>
      </c>
      <c r="G16" s="116" t="s">
        <v>1159</v>
      </c>
      <c r="H16" s="2">
        <v>13</v>
      </c>
      <c r="I16" s="118" t="s">
        <v>1201</v>
      </c>
      <c r="J16" s="2" t="s">
        <v>1161</v>
      </c>
      <c r="K16" s="2">
        <v>64419</v>
      </c>
      <c r="L16" s="2">
        <v>669589</v>
      </c>
      <c r="M16" s="2"/>
      <c r="N16" s="2"/>
    </row>
    <row r="17" spans="1:14" s="3" customFormat="1" ht="15.75" customHeight="1">
      <c r="A17" s="38" t="s">
        <v>1202</v>
      </c>
      <c r="B17" s="38" t="s">
        <v>1200</v>
      </c>
      <c r="C17" s="2" t="s">
        <v>1158</v>
      </c>
      <c r="D17" s="2">
        <v>3</v>
      </c>
      <c r="E17" s="2">
        <v>3</v>
      </c>
      <c r="F17" s="2">
        <v>18</v>
      </c>
      <c r="G17" s="116" t="s">
        <v>1164</v>
      </c>
      <c r="H17" s="2">
        <v>8</v>
      </c>
      <c r="I17" s="118" t="s">
        <v>1201</v>
      </c>
      <c r="J17" s="2" t="s">
        <v>1203</v>
      </c>
      <c r="K17" s="2">
        <v>64419</v>
      </c>
      <c r="L17" s="2">
        <v>669589</v>
      </c>
      <c r="M17" s="2"/>
      <c r="N17" s="2"/>
    </row>
    <row r="18" spans="1:14" s="3" customFormat="1" ht="15.75" customHeight="1">
      <c r="A18" s="38" t="s">
        <v>1204</v>
      </c>
      <c r="B18" s="38" t="s">
        <v>1205</v>
      </c>
      <c r="C18" s="2" t="s">
        <v>1158</v>
      </c>
      <c r="D18" s="2">
        <v>2</v>
      </c>
      <c r="E18" s="2">
        <v>3</v>
      </c>
      <c r="F18" s="2">
        <v>12</v>
      </c>
      <c r="G18" s="116" t="s">
        <v>1159</v>
      </c>
      <c r="H18" s="2">
        <v>6</v>
      </c>
      <c r="I18" s="118" t="s">
        <v>1201</v>
      </c>
      <c r="J18" s="2" t="s">
        <v>1206</v>
      </c>
      <c r="K18" s="2">
        <v>64419</v>
      </c>
      <c r="L18" s="2">
        <v>669589</v>
      </c>
      <c r="M18" s="2"/>
      <c r="N18" s="2"/>
    </row>
    <row r="19" spans="1:14" s="3" customFormat="1" ht="15.75" customHeight="1">
      <c r="A19" s="38" t="s">
        <v>1207</v>
      </c>
      <c r="B19" s="38" t="s">
        <v>1208</v>
      </c>
      <c r="C19" s="2" t="s">
        <v>1158</v>
      </c>
      <c r="D19" s="2">
        <v>2</v>
      </c>
      <c r="E19" s="2">
        <v>3</v>
      </c>
      <c r="F19" s="2">
        <v>12</v>
      </c>
      <c r="G19" s="116" t="s">
        <v>1159</v>
      </c>
      <c r="H19" s="2">
        <v>1</v>
      </c>
      <c r="I19" s="2" t="s">
        <v>1178</v>
      </c>
      <c r="J19" s="2" t="s">
        <v>1209</v>
      </c>
      <c r="K19" s="117">
        <v>64417</v>
      </c>
      <c r="L19" s="117">
        <v>668899</v>
      </c>
      <c r="M19" s="117"/>
      <c r="N19" s="2"/>
    </row>
    <row r="20" spans="1:14" s="3" customFormat="1" ht="15.75" customHeight="1">
      <c r="A20" s="38" t="s">
        <v>1210</v>
      </c>
      <c r="B20" s="38" t="s">
        <v>1211</v>
      </c>
      <c r="C20" s="2" t="s">
        <v>1158</v>
      </c>
      <c r="D20" s="2">
        <v>2</v>
      </c>
      <c r="E20" s="2">
        <v>3</v>
      </c>
      <c r="F20" s="2">
        <v>12</v>
      </c>
      <c r="G20" s="116" t="s">
        <v>1159</v>
      </c>
      <c r="H20" s="2">
        <v>1</v>
      </c>
      <c r="I20" s="2" t="s">
        <v>1212</v>
      </c>
      <c r="J20" s="2" t="s">
        <v>1213</v>
      </c>
      <c r="K20" s="2">
        <v>64415</v>
      </c>
      <c r="L20" s="2">
        <v>18957454821</v>
      </c>
      <c r="M20" s="117"/>
      <c r="N20" s="2"/>
    </row>
    <row r="21" spans="1:14" s="3" customFormat="1" ht="15.75" customHeight="1">
      <c r="A21" s="38" t="s">
        <v>1214</v>
      </c>
      <c r="B21" s="38" t="s">
        <v>1215</v>
      </c>
      <c r="C21" s="2" t="s">
        <v>1158</v>
      </c>
      <c r="D21" s="2">
        <v>1</v>
      </c>
      <c r="E21" s="2">
        <v>2</v>
      </c>
      <c r="F21" s="2">
        <v>6</v>
      </c>
      <c r="G21" s="116" t="s">
        <v>1172</v>
      </c>
      <c r="H21" s="2">
        <v>1</v>
      </c>
      <c r="I21" s="2" t="s">
        <v>1216</v>
      </c>
      <c r="J21" s="2" t="s">
        <v>1206</v>
      </c>
      <c r="K21" s="2">
        <v>6303</v>
      </c>
      <c r="L21" s="2">
        <v>636814</v>
      </c>
      <c r="M21" s="2"/>
      <c r="N21" s="2"/>
    </row>
    <row r="22" spans="1:14" s="3" customFormat="1" ht="15.75" customHeight="1">
      <c r="A22" s="38" t="s">
        <v>1217</v>
      </c>
      <c r="B22" s="38" t="s">
        <v>1215</v>
      </c>
      <c r="C22" s="2" t="s">
        <v>1158</v>
      </c>
      <c r="D22" s="2">
        <v>2</v>
      </c>
      <c r="E22" s="2">
        <v>3</v>
      </c>
      <c r="F22" s="2">
        <v>12</v>
      </c>
      <c r="G22" s="116" t="s">
        <v>1159</v>
      </c>
      <c r="H22" s="2">
        <v>7</v>
      </c>
      <c r="I22" s="2" t="s">
        <v>1216</v>
      </c>
      <c r="J22" s="117" t="s">
        <v>1218</v>
      </c>
      <c r="K22" s="2">
        <v>6303</v>
      </c>
      <c r="L22" s="2">
        <v>636814</v>
      </c>
      <c r="M22" s="2"/>
      <c r="N22" s="2"/>
    </row>
    <row r="23" spans="1:14" s="3" customFormat="1" ht="15.75" customHeight="1">
      <c r="A23" s="38" t="s">
        <v>1219</v>
      </c>
      <c r="B23" s="38" t="s">
        <v>1220</v>
      </c>
      <c r="C23" s="2" t="s">
        <v>1158</v>
      </c>
      <c r="D23" s="2">
        <v>2</v>
      </c>
      <c r="E23" s="2">
        <v>3</v>
      </c>
      <c r="F23" s="2">
        <v>12</v>
      </c>
      <c r="G23" s="116" t="s">
        <v>1159</v>
      </c>
      <c r="H23" s="2">
        <v>2</v>
      </c>
      <c r="I23" s="2" t="s">
        <v>1221</v>
      </c>
      <c r="J23" s="117" t="s">
        <v>1222</v>
      </c>
      <c r="K23" s="117">
        <v>64413</v>
      </c>
      <c r="L23" s="117">
        <v>651415</v>
      </c>
      <c r="M23" s="2"/>
      <c r="N23" s="2"/>
    </row>
    <row r="24" spans="1:14" s="3" customFormat="1" ht="15.75" customHeight="1">
      <c r="A24" s="38" t="s">
        <v>1223</v>
      </c>
      <c r="B24" s="38" t="s">
        <v>1224</v>
      </c>
      <c r="C24" s="2" t="s">
        <v>1158</v>
      </c>
      <c r="D24" s="2">
        <v>2</v>
      </c>
      <c r="E24" s="2">
        <v>3</v>
      </c>
      <c r="F24" s="2">
        <v>12</v>
      </c>
      <c r="G24" s="116" t="s">
        <v>1159</v>
      </c>
      <c r="H24" s="2">
        <v>2</v>
      </c>
      <c r="I24" s="2" t="s">
        <v>1165</v>
      </c>
      <c r="J24" s="117" t="s">
        <v>1209</v>
      </c>
      <c r="K24" s="2">
        <v>64413</v>
      </c>
      <c r="L24" s="2">
        <v>613805</v>
      </c>
      <c r="M24" s="2"/>
      <c r="N24" s="2"/>
    </row>
    <row r="25" spans="1:14" s="3" customFormat="1" ht="15.75" customHeight="1">
      <c r="A25" s="38" t="s">
        <v>1225</v>
      </c>
      <c r="B25" s="38" t="s">
        <v>1226</v>
      </c>
      <c r="C25" s="2" t="s">
        <v>1158</v>
      </c>
      <c r="D25" s="2">
        <v>2</v>
      </c>
      <c r="E25" s="2">
        <v>3</v>
      </c>
      <c r="F25" s="2">
        <v>12</v>
      </c>
      <c r="G25" s="116" t="s">
        <v>1159</v>
      </c>
      <c r="H25" s="2">
        <v>2</v>
      </c>
      <c r="I25" s="2" t="s">
        <v>1227</v>
      </c>
      <c r="J25" s="2" t="s">
        <v>1228</v>
      </c>
      <c r="K25" s="2">
        <v>64413</v>
      </c>
      <c r="L25" s="2">
        <v>660117</v>
      </c>
      <c r="M25" s="2"/>
      <c r="N25" s="2"/>
    </row>
    <row r="26" spans="1:14" s="3" customFormat="1" ht="15.75" customHeight="1">
      <c r="A26" s="38" t="s">
        <v>1229</v>
      </c>
      <c r="B26" s="38" t="s">
        <v>1230</v>
      </c>
      <c r="C26" s="2" t="s">
        <v>1158</v>
      </c>
      <c r="D26" s="2">
        <v>3</v>
      </c>
      <c r="E26" s="2">
        <v>3</v>
      </c>
      <c r="F26" s="2">
        <v>18</v>
      </c>
      <c r="G26" s="116" t="s">
        <v>1164</v>
      </c>
      <c r="H26" s="2">
        <v>8</v>
      </c>
      <c r="I26" s="118" t="s">
        <v>1231</v>
      </c>
      <c r="J26" s="2" t="s">
        <v>1161</v>
      </c>
      <c r="K26" s="2">
        <v>64413</v>
      </c>
      <c r="L26" s="2">
        <v>666299</v>
      </c>
      <c r="M26" s="2"/>
      <c r="N26" s="2"/>
    </row>
    <row r="27" spans="1:14" s="3" customFormat="1" ht="15.75" customHeight="1">
      <c r="A27" s="38" t="s">
        <v>1232</v>
      </c>
      <c r="B27" s="38" t="s">
        <v>1230</v>
      </c>
      <c r="C27" s="2" t="s">
        <v>1158</v>
      </c>
      <c r="D27" s="2">
        <v>4</v>
      </c>
      <c r="E27" s="2">
        <v>4</v>
      </c>
      <c r="F27" s="2">
        <v>24</v>
      </c>
      <c r="G27" s="116" t="s">
        <v>1164</v>
      </c>
      <c r="H27" s="2">
        <v>11</v>
      </c>
      <c r="I27" s="118" t="s">
        <v>1231</v>
      </c>
      <c r="J27" s="117" t="s">
        <v>1203</v>
      </c>
      <c r="K27" s="2">
        <v>64413</v>
      </c>
      <c r="L27" s="2">
        <v>666299</v>
      </c>
      <c r="M27" s="2"/>
      <c r="N27" s="2"/>
    </row>
    <row r="28" spans="1:14" s="3" customFormat="1" ht="15.75" customHeight="1">
      <c r="A28" s="38" t="s">
        <v>1233</v>
      </c>
      <c r="B28" s="38" t="s">
        <v>1234</v>
      </c>
      <c r="C28" s="2" t="s">
        <v>1177</v>
      </c>
      <c r="D28" s="2">
        <v>2</v>
      </c>
      <c r="E28" s="2">
        <v>3</v>
      </c>
      <c r="F28" s="2">
        <v>12</v>
      </c>
      <c r="G28" s="116" t="s">
        <v>1159</v>
      </c>
      <c r="H28" s="2">
        <v>1</v>
      </c>
      <c r="I28" s="2" t="s">
        <v>1235</v>
      </c>
      <c r="J28" s="117" t="s">
        <v>1198</v>
      </c>
      <c r="K28" s="2">
        <v>64416</v>
      </c>
      <c r="L28" s="2">
        <v>660292</v>
      </c>
      <c r="M28" s="2"/>
      <c r="N28" s="2"/>
    </row>
    <row r="29" spans="1:14" s="3" customFormat="1" ht="15.75" customHeight="1">
      <c r="A29" s="38" t="s">
        <v>1236</v>
      </c>
      <c r="B29" s="38" t="s">
        <v>1237</v>
      </c>
      <c r="C29" s="2" t="s">
        <v>1158</v>
      </c>
      <c r="D29" s="2">
        <v>3</v>
      </c>
      <c r="E29" s="2">
        <v>3</v>
      </c>
      <c r="F29" s="2">
        <v>18</v>
      </c>
      <c r="G29" s="116" t="s">
        <v>1164</v>
      </c>
      <c r="H29" s="2">
        <v>2</v>
      </c>
      <c r="I29" s="2" t="s">
        <v>1238</v>
      </c>
      <c r="J29" s="2" t="s">
        <v>1222</v>
      </c>
      <c r="K29" s="117">
        <v>64406</v>
      </c>
      <c r="L29" s="117">
        <v>644869</v>
      </c>
      <c r="M29" s="2"/>
      <c r="N29" s="2"/>
    </row>
    <row r="30" spans="1:14" s="3" customFormat="1" ht="15.75" customHeight="1">
      <c r="A30" s="38" t="s">
        <v>1239</v>
      </c>
      <c r="B30" s="38" t="s">
        <v>1237</v>
      </c>
      <c r="C30" s="2" t="s">
        <v>1158</v>
      </c>
      <c r="D30" s="2">
        <v>4</v>
      </c>
      <c r="E30" s="2">
        <v>4</v>
      </c>
      <c r="F30" s="2">
        <v>24</v>
      </c>
      <c r="G30" s="116" t="s">
        <v>1164</v>
      </c>
      <c r="H30" s="2">
        <v>2</v>
      </c>
      <c r="I30" s="118" t="s">
        <v>1240</v>
      </c>
      <c r="J30" s="117" t="s">
        <v>1241</v>
      </c>
      <c r="K30" s="117">
        <v>64416</v>
      </c>
      <c r="L30" s="2">
        <v>613800</v>
      </c>
      <c r="M30" s="2"/>
      <c r="N30" s="2"/>
    </row>
    <row r="31" spans="1:14" s="3" customFormat="1" ht="15.75" customHeight="1">
      <c r="A31" s="2" t="s">
        <v>1242</v>
      </c>
      <c r="B31" s="25" t="s">
        <v>1243</v>
      </c>
      <c r="C31" s="2" t="s">
        <v>1158</v>
      </c>
      <c r="D31" s="2">
        <v>3</v>
      </c>
      <c r="E31" s="2">
        <v>3</v>
      </c>
      <c r="F31" s="2">
        <v>18</v>
      </c>
      <c r="G31" s="116" t="s">
        <v>1164</v>
      </c>
      <c r="H31" s="2">
        <v>1</v>
      </c>
      <c r="I31" s="118" t="s">
        <v>1244</v>
      </c>
      <c r="J31" s="117" t="s">
        <v>1190</v>
      </c>
      <c r="K31" s="117">
        <v>64421</v>
      </c>
      <c r="L31" s="2">
        <v>647190</v>
      </c>
      <c r="M31" s="2"/>
      <c r="N31" s="2"/>
    </row>
    <row r="32" spans="1:14" s="3" customFormat="1" ht="15.75" customHeight="1">
      <c r="A32" s="38" t="s">
        <v>1245</v>
      </c>
      <c r="B32" s="38" t="s">
        <v>1246</v>
      </c>
      <c r="C32" s="2" t="s">
        <v>1247</v>
      </c>
      <c r="D32" s="2">
        <v>2</v>
      </c>
      <c r="E32" s="2">
        <v>3</v>
      </c>
      <c r="F32" s="2">
        <v>12</v>
      </c>
      <c r="G32" s="116" t="s">
        <v>1159</v>
      </c>
      <c r="H32" s="2">
        <v>2</v>
      </c>
      <c r="I32" s="2" t="s">
        <v>1248</v>
      </c>
      <c r="J32" s="2" t="s">
        <v>1190</v>
      </c>
      <c r="K32" s="117">
        <v>64413</v>
      </c>
      <c r="L32" s="119">
        <v>18957810166</v>
      </c>
      <c r="M32" s="2"/>
      <c r="N32" s="2"/>
    </row>
    <row r="33" spans="1:14" s="3" customFormat="1" ht="15.75" customHeight="1">
      <c r="A33" s="38" t="s">
        <v>1249</v>
      </c>
      <c r="B33" s="38" t="s">
        <v>1246</v>
      </c>
      <c r="C33" s="2" t="s">
        <v>1158</v>
      </c>
      <c r="D33" s="2">
        <v>3</v>
      </c>
      <c r="E33" s="2">
        <v>3</v>
      </c>
      <c r="F33" s="2">
        <v>18</v>
      </c>
      <c r="G33" s="116" t="s">
        <v>1164</v>
      </c>
      <c r="H33" s="2">
        <v>14</v>
      </c>
      <c r="I33" s="2" t="s">
        <v>1250</v>
      </c>
      <c r="J33" s="2" t="s">
        <v>1203</v>
      </c>
      <c r="K33" s="2">
        <v>64307</v>
      </c>
      <c r="L33" s="2">
        <v>620043</v>
      </c>
      <c r="M33" s="2"/>
      <c r="N33" s="2"/>
    </row>
    <row r="34" spans="1:14" s="3" customFormat="1" ht="15.75" customHeight="1">
      <c r="A34" s="38" t="s">
        <v>1251</v>
      </c>
      <c r="B34" s="38" t="s">
        <v>1252</v>
      </c>
      <c r="C34" s="2" t="s">
        <v>1177</v>
      </c>
      <c r="D34" s="2">
        <v>2</v>
      </c>
      <c r="E34" s="2">
        <v>3</v>
      </c>
      <c r="F34" s="2">
        <v>12</v>
      </c>
      <c r="G34" s="116" t="s">
        <v>1159</v>
      </c>
      <c r="H34" s="2">
        <v>2</v>
      </c>
      <c r="I34" s="2" t="s">
        <v>1253</v>
      </c>
      <c r="J34" s="2" t="s">
        <v>1213</v>
      </c>
      <c r="K34" s="2">
        <v>64327</v>
      </c>
      <c r="L34" s="2">
        <v>653736</v>
      </c>
      <c r="M34" s="2"/>
      <c r="N34" s="2"/>
    </row>
    <row r="35" spans="1:14" s="3" customFormat="1" ht="15.75" customHeight="1">
      <c r="A35" s="38" t="s">
        <v>1254</v>
      </c>
      <c r="B35" s="38" t="s">
        <v>1255</v>
      </c>
      <c r="C35" s="2" t="s">
        <v>1158</v>
      </c>
      <c r="D35" s="2">
        <v>3</v>
      </c>
      <c r="E35" s="2">
        <v>3</v>
      </c>
      <c r="F35" s="2">
        <v>18</v>
      </c>
      <c r="G35" s="116" t="s">
        <v>1164</v>
      </c>
      <c r="H35" s="2">
        <v>3</v>
      </c>
      <c r="I35" s="25" t="s">
        <v>1256</v>
      </c>
      <c r="J35" s="2" t="s">
        <v>1257</v>
      </c>
      <c r="K35" s="25">
        <v>64413</v>
      </c>
      <c r="L35" s="25">
        <v>691522</v>
      </c>
      <c r="M35" s="2"/>
      <c r="N35" s="2"/>
    </row>
    <row r="36" spans="1:14" s="3" customFormat="1" ht="15.75" customHeight="1">
      <c r="A36" s="38" t="s">
        <v>1258</v>
      </c>
      <c r="B36" s="38" t="s">
        <v>277</v>
      </c>
      <c r="C36" s="2" t="s">
        <v>1158</v>
      </c>
      <c r="D36" s="2">
        <v>2</v>
      </c>
      <c r="E36" s="2">
        <v>3</v>
      </c>
      <c r="F36" s="2">
        <v>12</v>
      </c>
      <c r="G36" s="116" t="s">
        <v>1159</v>
      </c>
      <c r="H36" s="2">
        <v>1</v>
      </c>
      <c r="I36" s="2" t="s">
        <v>1212</v>
      </c>
      <c r="J36" s="2" t="s">
        <v>1222</v>
      </c>
      <c r="K36" s="2">
        <v>64415</v>
      </c>
      <c r="L36" s="2">
        <v>18957454821</v>
      </c>
      <c r="M36" s="2"/>
      <c r="N36" s="2"/>
    </row>
    <row r="37" spans="1:14" s="3" customFormat="1" ht="15.75" customHeight="1">
      <c r="A37" s="38" t="s">
        <v>1259</v>
      </c>
      <c r="B37" s="38" t="s">
        <v>1260</v>
      </c>
      <c r="C37" s="2" t="s">
        <v>1247</v>
      </c>
      <c r="D37" s="2">
        <v>2</v>
      </c>
      <c r="E37" s="2">
        <v>3</v>
      </c>
      <c r="F37" s="2">
        <v>12</v>
      </c>
      <c r="G37" s="116" t="s">
        <v>1159</v>
      </c>
      <c r="H37" s="2">
        <v>1</v>
      </c>
      <c r="I37" s="2" t="s">
        <v>1169</v>
      </c>
      <c r="J37" s="2" t="s">
        <v>1209</v>
      </c>
      <c r="K37" s="117">
        <v>64421</v>
      </c>
      <c r="L37" s="117">
        <v>644080</v>
      </c>
      <c r="M37" s="2"/>
      <c r="N37" s="2"/>
    </row>
    <row r="38" spans="1:14" s="3" customFormat="1" ht="15.75" customHeight="1">
      <c r="A38" s="38" t="s">
        <v>1261</v>
      </c>
      <c r="B38" s="38" t="s">
        <v>1260</v>
      </c>
      <c r="C38" s="2" t="s">
        <v>1158</v>
      </c>
      <c r="D38" s="2">
        <v>3</v>
      </c>
      <c r="E38" s="2">
        <v>3</v>
      </c>
      <c r="F38" s="2">
        <v>18</v>
      </c>
      <c r="G38" s="116" t="s">
        <v>1164</v>
      </c>
      <c r="H38" s="2">
        <v>2</v>
      </c>
      <c r="I38" s="2" t="s">
        <v>1169</v>
      </c>
      <c r="J38" s="2" t="s">
        <v>1179</v>
      </c>
      <c r="K38" s="117">
        <v>64421</v>
      </c>
      <c r="L38" s="117">
        <v>644080</v>
      </c>
      <c r="M38" s="2"/>
      <c r="N38" s="2"/>
    </row>
    <row r="39" spans="1:14" s="3" customFormat="1" ht="15.75" customHeight="1">
      <c r="A39" s="38" t="s">
        <v>1262</v>
      </c>
      <c r="B39" s="38" t="s">
        <v>1263</v>
      </c>
      <c r="C39" s="2" t="s">
        <v>1158</v>
      </c>
      <c r="D39" s="2">
        <v>2</v>
      </c>
      <c r="E39" s="2">
        <v>3</v>
      </c>
      <c r="F39" s="2">
        <v>12</v>
      </c>
      <c r="G39" s="116" t="s">
        <v>1159</v>
      </c>
      <c r="H39" s="2">
        <v>7</v>
      </c>
      <c r="I39" s="2" t="s">
        <v>1256</v>
      </c>
      <c r="J39" s="117" t="s">
        <v>1183</v>
      </c>
      <c r="K39" s="25">
        <v>64413</v>
      </c>
      <c r="L39" s="25">
        <v>691522</v>
      </c>
      <c r="M39" s="2"/>
      <c r="N39" s="2"/>
    </row>
    <row r="40" spans="1:14" s="3" customFormat="1" ht="15.75" customHeight="1">
      <c r="A40" s="38" t="s">
        <v>1262</v>
      </c>
      <c r="B40" s="38" t="s">
        <v>1264</v>
      </c>
      <c r="C40" s="2" t="s">
        <v>1247</v>
      </c>
      <c r="D40" s="2">
        <v>2</v>
      </c>
      <c r="E40" s="2">
        <v>3</v>
      </c>
      <c r="F40" s="2">
        <v>12</v>
      </c>
      <c r="G40" s="116" t="s">
        <v>1159</v>
      </c>
      <c r="H40" s="2">
        <v>3</v>
      </c>
      <c r="I40" s="2" t="s">
        <v>1256</v>
      </c>
      <c r="J40" s="117" t="s">
        <v>1265</v>
      </c>
      <c r="K40" s="25">
        <v>64413</v>
      </c>
      <c r="L40" s="25">
        <v>691522</v>
      </c>
      <c r="M40" s="2"/>
      <c r="N40" s="2"/>
    </row>
    <row r="41" spans="1:14" s="3" customFormat="1" ht="15.75" customHeight="1">
      <c r="A41" s="38" t="s">
        <v>1266</v>
      </c>
      <c r="B41" s="38" t="s">
        <v>1267</v>
      </c>
      <c r="C41" s="2" t="s">
        <v>1158</v>
      </c>
      <c r="D41" s="2">
        <v>3</v>
      </c>
      <c r="E41" s="2">
        <v>3</v>
      </c>
      <c r="F41" s="2">
        <v>18</v>
      </c>
      <c r="G41" s="116" t="s">
        <v>1164</v>
      </c>
      <c r="H41" s="2">
        <v>1</v>
      </c>
      <c r="I41" s="2" t="s">
        <v>1256</v>
      </c>
      <c r="J41" s="2" t="s">
        <v>1198</v>
      </c>
      <c r="K41" s="25">
        <v>64413</v>
      </c>
      <c r="L41" s="25">
        <v>691522</v>
      </c>
      <c r="M41" s="2"/>
      <c r="N41" s="2"/>
    </row>
    <row r="42" spans="1:14" s="3" customFormat="1" ht="15.75" customHeight="1">
      <c r="A42" s="38" t="s">
        <v>1268</v>
      </c>
      <c r="B42" s="38" t="s">
        <v>1269</v>
      </c>
      <c r="C42" s="2" t="s">
        <v>1158</v>
      </c>
      <c r="D42" s="2">
        <v>2</v>
      </c>
      <c r="E42" s="2">
        <v>3</v>
      </c>
      <c r="F42" s="2">
        <v>12</v>
      </c>
      <c r="G42" s="116" t="s">
        <v>1159</v>
      </c>
      <c r="H42" s="2">
        <v>1</v>
      </c>
      <c r="I42" s="2" t="s">
        <v>1270</v>
      </c>
      <c r="J42" s="2" t="s">
        <v>1190</v>
      </c>
      <c r="K42" s="2">
        <v>6105</v>
      </c>
      <c r="L42" s="2">
        <v>674869</v>
      </c>
      <c r="M42" s="2"/>
      <c r="N42" s="2"/>
    </row>
    <row r="43" spans="1:14" s="3" customFormat="1" ht="15.75" customHeight="1">
      <c r="A43" s="38" t="s">
        <v>1271</v>
      </c>
      <c r="B43" s="38" t="s">
        <v>1269</v>
      </c>
      <c r="C43" s="2" t="s">
        <v>1247</v>
      </c>
      <c r="D43" s="2">
        <v>3</v>
      </c>
      <c r="E43" s="2">
        <v>3</v>
      </c>
      <c r="F43" s="2">
        <v>18</v>
      </c>
      <c r="G43" s="116" t="s">
        <v>1164</v>
      </c>
      <c r="H43" s="2">
        <v>1</v>
      </c>
      <c r="I43" s="2" t="s">
        <v>1272</v>
      </c>
      <c r="J43" s="2" t="s">
        <v>1241</v>
      </c>
      <c r="K43" s="2">
        <v>64417</v>
      </c>
      <c r="L43" s="2">
        <v>652806</v>
      </c>
      <c r="M43" s="2"/>
      <c r="N43" s="2"/>
    </row>
    <row r="44" spans="1:14" s="3" customFormat="1" ht="15.75" customHeight="1">
      <c r="A44" s="38" t="s">
        <v>1273</v>
      </c>
      <c r="B44" s="38" t="s">
        <v>1269</v>
      </c>
      <c r="C44" s="2" t="s">
        <v>1158</v>
      </c>
      <c r="D44" s="2">
        <v>4</v>
      </c>
      <c r="E44" s="2">
        <v>4</v>
      </c>
      <c r="F44" s="2">
        <v>24</v>
      </c>
      <c r="G44" s="116" t="s">
        <v>1164</v>
      </c>
      <c r="H44" s="2">
        <v>11</v>
      </c>
      <c r="I44" s="2" t="s">
        <v>1274</v>
      </c>
      <c r="J44" s="117" t="s">
        <v>1206</v>
      </c>
      <c r="K44" s="2">
        <v>64417</v>
      </c>
      <c r="L44" s="2">
        <v>13586941965</v>
      </c>
      <c r="M44" s="2"/>
      <c r="N44" s="2"/>
    </row>
    <row r="45" spans="1:14" s="3" customFormat="1" ht="15.75" customHeight="1">
      <c r="A45" s="38" t="s">
        <v>1275</v>
      </c>
      <c r="B45" s="38" t="s">
        <v>1276</v>
      </c>
      <c r="C45" s="2" t="s">
        <v>1158</v>
      </c>
      <c r="D45" s="2">
        <v>2</v>
      </c>
      <c r="E45" s="2">
        <v>3</v>
      </c>
      <c r="F45" s="2">
        <v>12</v>
      </c>
      <c r="G45" s="116" t="s">
        <v>1159</v>
      </c>
      <c r="H45" s="2">
        <v>1</v>
      </c>
      <c r="I45" s="2" t="s">
        <v>1277</v>
      </c>
      <c r="J45" s="2" t="s">
        <v>1190</v>
      </c>
      <c r="K45" s="117">
        <v>64321</v>
      </c>
      <c r="L45" s="117">
        <v>698694</v>
      </c>
      <c r="M45" s="2"/>
      <c r="N45" s="2"/>
    </row>
    <row r="46" spans="1:14" s="122" customFormat="1" ht="15.75" customHeight="1">
      <c r="A46" s="43" t="s">
        <v>1278</v>
      </c>
      <c r="B46" s="43" t="s">
        <v>1276</v>
      </c>
      <c r="C46" s="120" t="s">
        <v>1158</v>
      </c>
      <c r="D46" s="120">
        <v>3</v>
      </c>
      <c r="E46" s="120">
        <v>3</v>
      </c>
      <c r="F46" s="120">
        <v>18</v>
      </c>
      <c r="G46" s="121" t="s">
        <v>1164</v>
      </c>
      <c r="H46" s="120">
        <v>11</v>
      </c>
      <c r="I46" s="120" t="s">
        <v>1280</v>
      </c>
      <c r="J46" s="120" t="s">
        <v>1281</v>
      </c>
      <c r="K46" s="39">
        <v>1201</v>
      </c>
      <c r="L46" s="120">
        <v>680008</v>
      </c>
      <c r="M46" s="120"/>
      <c r="N46" s="120"/>
    </row>
    <row r="47" spans="1:14" s="3" customFormat="1" ht="15.75" customHeight="1">
      <c r="A47" s="38" t="s">
        <v>1282</v>
      </c>
      <c r="B47" s="38" t="s">
        <v>1283</v>
      </c>
      <c r="C47" s="2" t="s">
        <v>1247</v>
      </c>
      <c r="D47" s="2">
        <v>3</v>
      </c>
      <c r="E47" s="2">
        <v>3</v>
      </c>
      <c r="F47" s="2">
        <v>18</v>
      </c>
      <c r="G47" s="116" t="s">
        <v>1164</v>
      </c>
      <c r="H47" s="2">
        <v>1</v>
      </c>
      <c r="I47" s="2" t="s">
        <v>1256</v>
      </c>
      <c r="J47" s="2" t="s">
        <v>1222</v>
      </c>
      <c r="K47" s="25">
        <v>64413</v>
      </c>
      <c r="L47" s="25">
        <v>691522</v>
      </c>
      <c r="M47" s="2"/>
      <c r="N47" s="2"/>
    </row>
    <row r="48" spans="1:14" s="3" customFormat="1" ht="15.75" customHeight="1">
      <c r="A48" s="38" t="s">
        <v>1284</v>
      </c>
      <c r="B48" s="38" t="s">
        <v>1285</v>
      </c>
      <c r="C48" s="2" t="s">
        <v>1177</v>
      </c>
      <c r="D48" s="2">
        <v>2</v>
      </c>
      <c r="E48" s="2">
        <v>3</v>
      </c>
      <c r="F48" s="2">
        <v>12</v>
      </c>
      <c r="G48" s="116" t="s">
        <v>1159</v>
      </c>
      <c r="H48" s="2">
        <v>1</v>
      </c>
      <c r="I48" s="2" t="s">
        <v>1227</v>
      </c>
      <c r="J48" s="2" t="s">
        <v>1257</v>
      </c>
      <c r="K48" s="2">
        <v>64413</v>
      </c>
      <c r="L48" s="2">
        <v>660117</v>
      </c>
      <c r="M48" s="2"/>
      <c r="N48" s="2"/>
    </row>
    <row r="49" spans="1:14" s="3" customFormat="1" ht="15.75" customHeight="1">
      <c r="A49" s="38" t="s">
        <v>1284</v>
      </c>
      <c r="B49" s="38" t="s">
        <v>1286</v>
      </c>
      <c r="C49" s="2" t="s">
        <v>1247</v>
      </c>
      <c r="D49" s="2">
        <v>2</v>
      </c>
      <c r="E49" s="2">
        <v>3</v>
      </c>
      <c r="F49" s="2">
        <v>12</v>
      </c>
      <c r="G49" s="116" t="s">
        <v>1159</v>
      </c>
      <c r="H49" s="2">
        <v>4</v>
      </c>
      <c r="I49" s="2" t="s">
        <v>1287</v>
      </c>
      <c r="J49" s="2" t="s">
        <v>1222</v>
      </c>
      <c r="K49" s="25">
        <v>64416</v>
      </c>
      <c r="L49" s="25">
        <v>641055</v>
      </c>
      <c r="M49" s="2"/>
      <c r="N49" s="2"/>
    </row>
    <row r="50" spans="1:14" s="3" customFormat="1" ht="15.75" customHeight="1">
      <c r="A50" s="38" t="s">
        <v>1288</v>
      </c>
      <c r="B50" s="38" t="s">
        <v>1289</v>
      </c>
      <c r="C50" s="2" t="s">
        <v>1158</v>
      </c>
      <c r="D50" s="2">
        <v>2</v>
      </c>
      <c r="E50" s="2">
        <v>3</v>
      </c>
      <c r="F50" s="2">
        <v>12</v>
      </c>
      <c r="G50" s="116" t="s">
        <v>1159</v>
      </c>
      <c r="H50" s="2">
        <v>1</v>
      </c>
      <c r="I50" s="2" t="s">
        <v>1189</v>
      </c>
      <c r="J50" s="2" t="s">
        <v>1194</v>
      </c>
      <c r="K50" s="2">
        <v>64417</v>
      </c>
      <c r="L50" s="2">
        <v>13373894486</v>
      </c>
      <c r="M50" s="2"/>
      <c r="N50" s="2"/>
    </row>
    <row r="51" spans="1:14" s="3" customFormat="1" ht="15.75" customHeight="1">
      <c r="A51" s="38" t="s">
        <v>1290</v>
      </c>
      <c r="B51" s="38" t="s">
        <v>1291</v>
      </c>
      <c r="C51" s="2" t="s">
        <v>1158</v>
      </c>
      <c r="D51" s="2">
        <v>2</v>
      </c>
      <c r="E51" s="2">
        <v>3</v>
      </c>
      <c r="F51" s="2">
        <v>12</v>
      </c>
      <c r="G51" s="116" t="s">
        <v>1159</v>
      </c>
      <c r="H51" s="2">
        <v>2</v>
      </c>
      <c r="I51" s="2" t="s">
        <v>1256</v>
      </c>
      <c r="J51" s="117" t="s">
        <v>1228</v>
      </c>
      <c r="K51" s="25">
        <v>64413</v>
      </c>
      <c r="L51" s="25">
        <v>691522</v>
      </c>
      <c r="M51" s="2"/>
      <c r="N51" s="2"/>
    </row>
    <row r="52" spans="1:14" s="3" customFormat="1" ht="15.75" customHeight="1">
      <c r="A52" s="25" t="s">
        <v>1292</v>
      </c>
      <c r="B52" s="25" t="s">
        <v>1293</v>
      </c>
      <c r="C52" s="2" t="s">
        <v>1158</v>
      </c>
      <c r="D52" s="2">
        <v>1</v>
      </c>
      <c r="E52" s="2">
        <v>2</v>
      </c>
      <c r="F52" s="2">
        <v>6</v>
      </c>
      <c r="G52" s="116" t="s">
        <v>1172</v>
      </c>
      <c r="H52" s="2">
        <v>1</v>
      </c>
      <c r="I52" s="2" t="s">
        <v>1165</v>
      </c>
      <c r="J52" s="117" t="s">
        <v>1179</v>
      </c>
      <c r="K52" s="2">
        <v>64413</v>
      </c>
      <c r="L52" s="2">
        <v>613805</v>
      </c>
      <c r="M52" s="2"/>
      <c r="N52" s="2"/>
    </row>
    <row r="53" spans="1:14" s="3" customFormat="1" ht="15.75" customHeight="1">
      <c r="A53" s="38" t="s">
        <v>1294</v>
      </c>
      <c r="B53" s="38" t="s">
        <v>1295</v>
      </c>
      <c r="C53" s="2" t="s">
        <v>1158</v>
      </c>
      <c r="D53" s="2">
        <v>1</v>
      </c>
      <c r="E53" s="2">
        <v>2</v>
      </c>
      <c r="F53" s="2">
        <v>6</v>
      </c>
      <c r="G53" s="116" t="s">
        <v>1172</v>
      </c>
      <c r="H53" s="2">
        <v>1</v>
      </c>
      <c r="I53" s="2" t="s">
        <v>1173</v>
      </c>
      <c r="J53" s="2" t="s">
        <v>1228</v>
      </c>
      <c r="K53" s="2">
        <v>6301</v>
      </c>
      <c r="L53" s="2">
        <v>666515</v>
      </c>
      <c r="M53" s="2"/>
      <c r="N53" s="2"/>
    </row>
    <row r="54" spans="1:14" s="3" customFormat="1" ht="15.75" customHeight="1">
      <c r="A54" s="38" t="s">
        <v>1296</v>
      </c>
      <c r="B54" s="38" t="s">
        <v>1295</v>
      </c>
      <c r="C54" s="2" t="s">
        <v>1158</v>
      </c>
      <c r="D54" s="2">
        <v>2</v>
      </c>
      <c r="E54" s="2">
        <v>3</v>
      </c>
      <c r="F54" s="2">
        <v>12</v>
      </c>
      <c r="G54" s="116" t="s">
        <v>1159</v>
      </c>
      <c r="H54" s="2">
        <v>1</v>
      </c>
      <c r="I54" s="2" t="s">
        <v>1173</v>
      </c>
      <c r="J54" s="2" t="s">
        <v>1297</v>
      </c>
      <c r="K54" s="2">
        <v>6301</v>
      </c>
      <c r="L54" s="2">
        <v>666515</v>
      </c>
      <c r="M54" s="2"/>
      <c r="N54" s="2"/>
    </row>
    <row r="55" spans="1:14" s="122" customFormat="1" ht="15.75" customHeight="1">
      <c r="A55" s="43" t="s">
        <v>1298</v>
      </c>
      <c r="B55" s="43" t="s">
        <v>1299</v>
      </c>
      <c r="C55" s="120" t="s">
        <v>1177</v>
      </c>
      <c r="D55" s="120">
        <v>2</v>
      </c>
      <c r="E55" s="120">
        <v>3</v>
      </c>
      <c r="F55" s="120">
        <v>12</v>
      </c>
      <c r="G55" s="121" t="s">
        <v>1159</v>
      </c>
      <c r="H55" s="120">
        <v>22</v>
      </c>
      <c r="I55" s="120" t="s">
        <v>1178</v>
      </c>
      <c r="J55" s="120" t="s">
        <v>1281</v>
      </c>
      <c r="K55" s="123">
        <v>1203</v>
      </c>
      <c r="L55" s="123">
        <v>668899</v>
      </c>
      <c r="M55" s="123"/>
      <c r="N55" s="120"/>
    </row>
    <row r="56" spans="1:14" s="3" customFormat="1" ht="15.75" customHeight="1">
      <c r="A56" s="38" t="s">
        <v>1300</v>
      </c>
      <c r="B56" s="38" t="s">
        <v>1301</v>
      </c>
      <c r="C56" s="2" t="s">
        <v>1158</v>
      </c>
      <c r="D56" s="2">
        <v>3</v>
      </c>
      <c r="E56" s="2">
        <v>3</v>
      </c>
      <c r="F56" s="2">
        <v>18</v>
      </c>
      <c r="G56" s="116" t="s">
        <v>1164</v>
      </c>
      <c r="H56" s="2">
        <v>3</v>
      </c>
      <c r="I56" s="2" t="s">
        <v>1274</v>
      </c>
      <c r="J56" s="2" t="s">
        <v>1218</v>
      </c>
      <c r="K56" s="2">
        <v>64417</v>
      </c>
      <c r="L56" s="2">
        <v>13586941965</v>
      </c>
      <c r="M56" s="117"/>
      <c r="N56" s="2"/>
    </row>
    <row r="57" spans="1:14" s="3" customFormat="1" ht="15.75" customHeight="1">
      <c r="A57" s="38" t="s">
        <v>1302</v>
      </c>
      <c r="B57" s="38" t="s">
        <v>1303</v>
      </c>
      <c r="C57" s="2" t="s">
        <v>1158</v>
      </c>
      <c r="D57" s="2">
        <v>2</v>
      </c>
      <c r="E57" s="2">
        <v>3</v>
      </c>
      <c r="F57" s="2">
        <v>12</v>
      </c>
      <c r="G57" s="116" t="s">
        <v>1159</v>
      </c>
      <c r="H57" s="2">
        <v>2</v>
      </c>
      <c r="I57" s="25" t="s">
        <v>1253</v>
      </c>
      <c r="J57" s="25" t="s">
        <v>1222</v>
      </c>
      <c r="K57" s="2">
        <v>64327</v>
      </c>
      <c r="L57" s="2">
        <v>653736</v>
      </c>
      <c r="M57" s="2"/>
      <c r="N57" s="2"/>
    </row>
    <row r="58" spans="1:14" s="3" customFormat="1" ht="15.75" customHeight="1">
      <c r="A58" s="38" t="s">
        <v>1304</v>
      </c>
      <c r="B58" s="38" t="s">
        <v>1305</v>
      </c>
      <c r="C58" s="2" t="s">
        <v>1158</v>
      </c>
      <c r="D58" s="2">
        <v>3</v>
      </c>
      <c r="E58" s="2">
        <v>3</v>
      </c>
      <c r="F58" s="2">
        <v>18</v>
      </c>
      <c r="G58" s="116" t="s">
        <v>1164</v>
      </c>
      <c r="H58" s="2">
        <v>1</v>
      </c>
      <c r="I58" s="25" t="s">
        <v>1306</v>
      </c>
      <c r="J58" s="25" t="s">
        <v>1213</v>
      </c>
      <c r="K58" s="65">
        <v>64325</v>
      </c>
      <c r="L58" s="65">
        <v>18969808909</v>
      </c>
      <c r="M58" s="2"/>
      <c r="N58" s="2"/>
    </row>
    <row r="59" spans="1:14" s="3" customFormat="1" ht="15.75" customHeight="1">
      <c r="A59" s="38" t="s">
        <v>1307</v>
      </c>
      <c r="B59" s="38" t="s">
        <v>1308</v>
      </c>
      <c r="C59" s="2" t="s">
        <v>1158</v>
      </c>
      <c r="D59" s="2">
        <v>4</v>
      </c>
      <c r="E59" s="2">
        <v>4</v>
      </c>
      <c r="F59" s="2">
        <v>24</v>
      </c>
      <c r="G59" s="116" t="s">
        <v>1164</v>
      </c>
      <c r="H59" s="2">
        <v>3</v>
      </c>
      <c r="I59" s="2" t="s">
        <v>1309</v>
      </c>
      <c r="J59" s="2" t="s">
        <v>1310</v>
      </c>
      <c r="K59" s="25">
        <v>6109</v>
      </c>
      <c r="L59" s="2">
        <v>668588</v>
      </c>
      <c r="M59" s="2"/>
      <c r="N59" s="2"/>
    </row>
    <row r="60" spans="1:14" s="3" customFormat="1" ht="15.75" customHeight="1">
      <c r="A60" s="38" t="s">
        <v>1311</v>
      </c>
      <c r="B60" s="38" t="s">
        <v>1312</v>
      </c>
      <c r="C60" s="2" t="s">
        <v>1158</v>
      </c>
      <c r="D60" s="2">
        <v>3</v>
      </c>
      <c r="E60" s="2">
        <v>3</v>
      </c>
      <c r="F60" s="2">
        <v>18</v>
      </c>
      <c r="G60" s="116" t="s">
        <v>1164</v>
      </c>
      <c r="H60" s="2">
        <v>3</v>
      </c>
      <c r="I60" s="2" t="s">
        <v>1169</v>
      </c>
      <c r="J60" s="2" t="s">
        <v>1313</v>
      </c>
      <c r="K60" s="117">
        <v>64421</v>
      </c>
      <c r="L60" s="117">
        <v>644080</v>
      </c>
      <c r="M60" s="2"/>
      <c r="N60" s="2"/>
    </row>
    <row r="61" spans="1:14" s="122" customFormat="1" ht="15.75" customHeight="1">
      <c r="A61" s="43" t="s">
        <v>1314</v>
      </c>
      <c r="B61" s="43" t="s">
        <v>1315</v>
      </c>
      <c r="C61" s="120" t="s">
        <v>1158</v>
      </c>
      <c r="D61" s="120">
        <v>3</v>
      </c>
      <c r="E61" s="120">
        <v>3</v>
      </c>
      <c r="F61" s="120">
        <v>18</v>
      </c>
      <c r="G61" s="121" t="s">
        <v>1164</v>
      </c>
      <c r="H61" s="120">
        <v>3</v>
      </c>
      <c r="I61" s="120" t="s">
        <v>1316</v>
      </c>
      <c r="J61" s="123" t="s">
        <v>1317</v>
      </c>
      <c r="K61" s="120" t="s">
        <v>1318</v>
      </c>
      <c r="L61" s="120">
        <v>681516</v>
      </c>
      <c r="M61" s="120"/>
      <c r="N61" s="120"/>
    </row>
    <row r="62" spans="1:14" s="3" customFormat="1" ht="15.75" customHeight="1">
      <c r="A62" s="38" t="s">
        <v>1319</v>
      </c>
      <c r="B62" s="38" t="s">
        <v>1320</v>
      </c>
      <c r="C62" s="2" t="s">
        <v>1158</v>
      </c>
      <c r="D62" s="2">
        <v>1</v>
      </c>
      <c r="E62" s="2">
        <v>2</v>
      </c>
      <c r="F62" s="2">
        <v>6</v>
      </c>
      <c r="G62" s="116" t="s">
        <v>1172</v>
      </c>
      <c r="H62" s="2">
        <v>1</v>
      </c>
      <c r="I62" s="2" t="s">
        <v>1221</v>
      </c>
      <c r="J62" s="117" t="s">
        <v>1174</v>
      </c>
      <c r="K62" s="117">
        <v>64413</v>
      </c>
      <c r="L62" s="117">
        <v>651415</v>
      </c>
      <c r="M62" s="2"/>
      <c r="N62" s="2"/>
    </row>
    <row r="63" spans="1:14" s="3" customFormat="1" ht="15.75" customHeight="1">
      <c r="A63" s="38" t="s">
        <v>1321</v>
      </c>
      <c r="B63" s="38" t="s">
        <v>1322</v>
      </c>
      <c r="C63" s="2" t="s">
        <v>1247</v>
      </c>
      <c r="D63" s="2">
        <v>2</v>
      </c>
      <c r="E63" s="2">
        <v>3</v>
      </c>
      <c r="F63" s="2">
        <v>12</v>
      </c>
      <c r="G63" s="116" t="s">
        <v>1159</v>
      </c>
      <c r="H63" s="2">
        <v>1</v>
      </c>
      <c r="I63" s="2" t="s">
        <v>1323</v>
      </c>
      <c r="J63" s="117" t="s">
        <v>1313</v>
      </c>
      <c r="K63" s="117">
        <v>64209</v>
      </c>
      <c r="L63" s="117">
        <v>666538</v>
      </c>
      <c r="M63" s="2"/>
      <c r="N63" s="2"/>
    </row>
    <row r="64" spans="1:14" s="3" customFormat="1" ht="15.75" customHeight="1">
      <c r="A64" s="38" t="s">
        <v>1324</v>
      </c>
      <c r="B64" s="38" t="s">
        <v>1325</v>
      </c>
      <c r="C64" s="2" t="s">
        <v>1158</v>
      </c>
      <c r="D64" s="2">
        <v>2</v>
      </c>
      <c r="E64" s="2">
        <v>3</v>
      </c>
      <c r="F64" s="2">
        <v>12</v>
      </c>
      <c r="G64" s="116" t="s">
        <v>1159</v>
      </c>
      <c r="H64" s="2">
        <v>1</v>
      </c>
      <c r="I64" s="2" t="s">
        <v>1326</v>
      </c>
      <c r="J64" s="117" t="s">
        <v>1310</v>
      </c>
      <c r="K64" s="117">
        <v>64417</v>
      </c>
      <c r="L64" s="2">
        <v>18957450519</v>
      </c>
      <c r="M64" s="2"/>
      <c r="N64" s="2"/>
    </row>
    <row r="65" spans="1:14" s="3" customFormat="1" ht="15.75" customHeight="1">
      <c r="A65" s="38" t="s">
        <v>1327</v>
      </c>
      <c r="B65" s="38" t="s">
        <v>1325</v>
      </c>
      <c r="C65" s="2" t="s">
        <v>1247</v>
      </c>
      <c r="D65" s="2">
        <v>3</v>
      </c>
      <c r="E65" s="2">
        <v>3</v>
      </c>
      <c r="F65" s="2">
        <v>18</v>
      </c>
      <c r="G65" s="116" t="s">
        <v>1164</v>
      </c>
      <c r="H65" s="2">
        <v>2</v>
      </c>
      <c r="I65" s="2" t="s">
        <v>1326</v>
      </c>
      <c r="J65" s="117" t="s">
        <v>1265</v>
      </c>
      <c r="K65" s="117">
        <v>64417</v>
      </c>
      <c r="L65" s="2">
        <v>18957450519</v>
      </c>
      <c r="M65" s="2"/>
      <c r="N65" s="2"/>
    </row>
    <row r="66" spans="1:14" s="3" customFormat="1" ht="15.75" customHeight="1">
      <c r="A66" s="38" t="s">
        <v>1328</v>
      </c>
      <c r="B66" s="38" t="s">
        <v>1329</v>
      </c>
      <c r="C66" s="2" t="s">
        <v>1158</v>
      </c>
      <c r="D66" s="2">
        <v>2</v>
      </c>
      <c r="E66" s="2">
        <v>3</v>
      </c>
      <c r="F66" s="2">
        <v>12</v>
      </c>
      <c r="G66" s="116" t="s">
        <v>1159</v>
      </c>
      <c r="H66" s="2">
        <v>1</v>
      </c>
      <c r="I66" s="2" t="s">
        <v>1309</v>
      </c>
      <c r="J66" s="117" t="s">
        <v>1265</v>
      </c>
      <c r="K66" s="25">
        <v>6109</v>
      </c>
      <c r="L66" s="2">
        <v>668588</v>
      </c>
      <c r="M66" s="2"/>
      <c r="N66" s="2"/>
    </row>
    <row r="67" spans="1:14" s="3" customFormat="1" ht="15.75" customHeight="1">
      <c r="A67" s="38" t="s">
        <v>1330</v>
      </c>
      <c r="B67" s="38" t="s">
        <v>1331</v>
      </c>
      <c r="C67" s="2" t="s">
        <v>1247</v>
      </c>
      <c r="D67" s="2">
        <v>2</v>
      </c>
      <c r="E67" s="2">
        <v>3</v>
      </c>
      <c r="F67" s="2">
        <v>12</v>
      </c>
      <c r="G67" s="116" t="s">
        <v>1159</v>
      </c>
      <c r="H67" s="2">
        <v>1</v>
      </c>
      <c r="I67" s="25" t="s">
        <v>1240</v>
      </c>
      <c r="J67" s="25" t="s">
        <v>1198</v>
      </c>
      <c r="K67" s="117">
        <v>64416</v>
      </c>
      <c r="L67" s="2">
        <v>613800</v>
      </c>
      <c r="M67" s="2"/>
      <c r="N67" s="2"/>
    </row>
    <row r="68" spans="1:14" s="3" customFormat="1" ht="15.75" customHeight="1">
      <c r="A68" s="38" t="s">
        <v>1332</v>
      </c>
      <c r="B68" s="38" t="s">
        <v>1333</v>
      </c>
      <c r="C68" s="2" t="s">
        <v>1177</v>
      </c>
      <c r="D68" s="2">
        <v>2</v>
      </c>
      <c r="E68" s="2">
        <v>3</v>
      </c>
      <c r="F68" s="2">
        <v>12</v>
      </c>
      <c r="G68" s="116" t="s">
        <v>1159</v>
      </c>
      <c r="H68" s="2">
        <v>1</v>
      </c>
      <c r="I68" s="2" t="s">
        <v>1235</v>
      </c>
      <c r="J68" s="117" t="s">
        <v>1222</v>
      </c>
      <c r="K68" s="2">
        <v>64416</v>
      </c>
      <c r="L68" s="2">
        <v>660292</v>
      </c>
      <c r="M68" s="2"/>
      <c r="N68" s="2"/>
    </row>
    <row r="69" spans="1:14" s="122" customFormat="1" ht="15.75" customHeight="1">
      <c r="A69" s="43" t="s">
        <v>1334</v>
      </c>
      <c r="B69" s="43" t="s">
        <v>1335</v>
      </c>
      <c r="C69" s="120" t="s">
        <v>1158</v>
      </c>
      <c r="D69" s="120">
        <v>3</v>
      </c>
      <c r="E69" s="120">
        <v>3</v>
      </c>
      <c r="F69" s="120">
        <v>18</v>
      </c>
      <c r="G69" s="121" t="s">
        <v>1164</v>
      </c>
      <c r="H69" s="120">
        <v>23</v>
      </c>
      <c r="I69" s="120" t="s">
        <v>1212</v>
      </c>
      <c r="J69" s="123" t="s">
        <v>1336</v>
      </c>
      <c r="K69" s="120">
        <v>1304</v>
      </c>
      <c r="L69" s="120">
        <v>18957454821</v>
      </c>
      <c r="M69" s="120"/>
      <c r="N69" s="120"/>
    </row>
    <row r="70" spans="1:14" s="3" customFormat="1" ht="15.75" customHeight="1">
      <c r="A70" s="38" t="s">
        <v>1337</v>
      </c>
      <c r="B70" s="38" t="s">
        <v>1335</v>
      </c>
      <c r="C70" s="2" t="s">
        <v>1158</v>
      </c>
      <c r="D70" s="2">
        <v>4</v>
      </c>
      <c r="E70" s="2">
        <v>4</v>
      </c>
      <c r="F70" s="2">
        <v>24</v>
      </c>
      <c r="G70" s="116" t="s">
        <v>1164</v>
      </c>
      <c r="H70" s="2">
        <v>1</v>
      </c>
      <c r="I70" s="2" t="s">
        <v>1212</v>
      </c>
      <c r="J70" s="2" t="s">
        <v>1161</v>
      </c>
      <c r="K70" s="2">
        <v>64415</v>
      </c>
      <c r="L70" s="2">
        <v>18957454821</v>
      </c>
      <c r="M70" s="2"/>
      <c r="N70" s="2"/>
    </row>
    <row r="71" spans="1:14" s="3" customFormat="1" ht="15.75" customHeight="1">
      <c r="A71" s="38" t="s">
        <v>1338</v>
      </c>
      <c r="B71" s="38" t="s">
        <v>1339</v>
      </c>
      <c r="C71" s="2" t="s">
        <v>1158</v>
      </c>
      <c r="D71" s="2">
        <v>4</v>
      </c>
      <c r="E71" s="2">
        <v>4</v>
      </c>
      <c r="F71" s="2">
        <v>24</v>
      </c>
      <c r="G71" s="116" t="s">
        <v>1164</v>
      </c>
      <c r="H71" s="2">
        <v>3</v>
      </c>
      <c r="I71" s="2" t="s">
        <v>1244</v>
      </c>
      <c r="J71" s="2" t="s">
        <v>1194</v>
      </c>
      <c r="K71" s="117">
        <v>64421</v>
      </c>
      <c r="L71" s="2">
        <v>647190</v>
      </c>
      <c r="M71" s="2"/>
      <c r="N71" s="2"/>
    </row>
    <row r="72" spans="1:14" s="3" customFormat="1" ht="15.75" customHeight="1">
      <c r="A72" s="38" t="s">
        <v>1340</v>
      </c>
      <c r="B72" s="38" t="s">
        <v>1341</v>
      </c>
      <c r="C72" s="2" t="s">
        <v>1158</v>
      </c>
      <c r="D72" s="2">
        <v>2</v>
      </c>
      <c r="E72" s="2">
        <v>3</v>
      </c>
      <c r="F72" s="2">
        <v>12</v>
      </c>
      <c r="G72" s="116" t="s">
        <v>1159</v>
      </c>
      <c r="H72" s="2">
        <v>4</v>
      </c>
      <c r="I72" s="25" t="s">
        <v>1342</v>
      </c>
      <c r="J72" s="25" t="s">
        <v>1161</v>
      </c>
      <c r="K72" s="25">
        <v>6402</v>
      </c>
      <c r="L72" s="2">
        <v>663855</v>
      </c>
      <c r="M72" s="2"/>
      <c r="N72" s="2"/>
    </row>
    <row r="73" spans="1:14" s="3" customFormat="1" ht="15.75" customHeight="1">
      <c r="A73" s="38" t="s">
        <v>1343</v>
      </c>
      <c r="B73" s="38" t="s">
        <v>1344</v>
      </c>
      <c r="C73" s="2" t="s">
        <v>1158</v>
      </c>
      <c r="D73" s="2">
        <v>2</v>
      </c>
      <c r="E73" s="2">
        <v>3</v>
      </c>
      <c r="F73" s="2">
        <v>12</v>
      </c>
      <c r="G73" s="116" t="s">
        <v>1159</v>
      </c>
      <c r="H73" s="2">
        <v>1</v>
      </c>
      <c r="I73" s="25" t="s">
        <v>1186</v>
      </c>
      <c r="J73" s="25" t="s">
        <v>1209</v>
      </c>
      <c r="K73" s="2">
        <v>64417</v>
      </c>
      <c r="L73" s="2">
        <v>698396</v>
      </c>
      <c r="M73" s="2"/>
      <c r="N73" s="2"/>
    </row>
    <row r="74" spans="1:14" s="122" customFormat="1" ht="15.75" customHeight="1">
      <c r="A74" s="43" t="s">
        <v>1345</v>
      </c>
      <c r="B74" s="43" t="s">
        <v>1344</v>
      </c>
      <c r="C74" s="120" t="s">
        <v>1158</v>
      </c>
      <c r="D74" s="120">
        <v>3</v>
      </c>
      <c r="E74" s="120">
        <v>3</v>
      </c>
      <c r="F74" s="120">
        <v>18</v>
      </c>
      <c r="G74" s="121" t="s">
        <v>1164</v>
      </c>
      <c r="H74" s="120">
        <v>16</v>
      </c>
      <c r="I74" s="120" t="s">
        <v>1186</v>
      </c>
      <c r="J74" s="120" t="s">
        <v>1346</v>
      </c>
      <c r="K74" s="120">
        <v>1309</v>
      </c>
      <c r="L74" s="120">
        <v>698396</v>
      </c>
      <c r="M74" s="120"/>
      <c r="N74" s="120"/>
    </row>
    <row r="75" spans="1:14" s="3" customFormat="1" ht="15.75" customHeight="1">
      <c r="A75" s="38" t="s">
        <v>1347</v>
      </c>
      <c r="B75" s="38" t="s">
        <v>1348</v>
      </c>
      <c r="C75" s="2" t="s">
        <v>1177</v>
      </c>
      <c r="D75" s="2">
        <v>2</v>
      </c>
      <c r="E75" s="2">
        <v>3</v>
      </c>
      <c r="F75" s="2">
        <v>12</v>
      </c>
      <c r="G75" s="116" t="s">
        <v>1159</v>
      </c>
      <c r="H75" s="2">
        <v>1</v>
      </c>
      <c r="I75" s="2" t="s">
        <v>1349</v>
      </c>
      <c r="J75" s="2" t="s">
        <v>1206</v>
      </c>
      <c r="K75" s="117" t="s">
        <v>1350</v>
      </c>
      <c r="L75" s="2">
        <v>697378</v>
      </c>
      <c r="M75" s="2"/>
      <c r="N75" s="2"/>
    </row>
    <row r="76" spans="1:14" s="3" customFormat="1" ht="15.75" customHeight="1">
      <c r="A76" s="38" t="s">
        <v>1351</v>
      </c>
      <c r="B76" s="38" t="s">
        <v>1352</v>
      </c>
      <c r="C76" s="2" t="s">
        <v>1158</v>
      </c>
      <c r="D76" s="2">
        <v>2</v>
      </c>
      <c r="E76" s="2">
        <v>3</v>
      </c>
      <c r="F76" s="2">
        <v>12</v>
      </c>
      <c r="G76" s="116" t="s">
        <v>1159</v>
      </c>
      <c r="H76" s="2">
        <v>1</v>
      </c>
      <c r="I76" s="2" t="s">
        <v>1353</v>
      </c>
      <c r="J76" s="2" t="s">
        <v>1222</v>
      </c>
      <c r="K76" s="117">
        <v>64201</v>
      </c>
      <c r="L76" s="2">
        <v>663963</v>
      </c>
      <c r="M76" s="2"/>
      <c r="N76" s="2"/>
    </row>
    <row r="77" spans="1:14" s="3" customFormat="1" ht="15.75" customHeight="1">
      <c r="A77" s="38" t="s">
        <v>1354</v>
      </c>
      <c r="B77" s="38" t="s">
        <v>1352</v>
      </c>
      <c r="C77" s="2" t="s">
        <v>1158</v>
      </c>
      <c r="D77" s="2">
        <v>3</v>
      </c>
      <c r="E77" s="2">
        <v>3</v>
      </c>
      <c r="F77" s="2">
        <v>18</v>
      </c>
      <c r="G77" s="116" t="s">
        <v>1164</v>
      </c>
      <c r="H77" s="2">
        <v>1</v>
      </c>
      <c r="I77" s="2" t="s">
        <v>1165</v>
      </c>
      <c r="J77" s="2" t="s">
        <v>1313</v>
      </c>
      <c r="K77" s="2">
        <v>64413</v>
      </c>
      <c r="L77" s="2">
        <v>613805</v>
      </c>
      <c r="M77" s="2"/>
      <c r="N77" s="2"/>
    </row>
    <row r="78" spans="1:14" s="3" customFormat="1" ht="15.75" customHeight="1">
      <c r="A78" s="38" t="s">
        <v>1355</v>
      </c>
      <c r="B78" s="38" t="s">
        <v>1356</v>
      </c>
      <c r="C78" s="2" t="s">
        <v>1158</v>
      </c>
      <c r="D78" s="2">
        <v>1</v>
      </c>
      <c r="E78" s="2">
        <v>2</v>
      </c>
      <c r="F78" s="2">
        <v>6</v>
      </c>
      <c r="G78" s="116" t="s">
        <v>1172</v>
      </c>
      <c r="H78" s="2">
        <v>1</v>
      </c>
      <c r="I78" s="2" t="s">
        <v>1165</v>
      </c>
      <c r="J78" s="2" t="s">
        <v>1174</v>
      </c>
      <c r="K78" s="2">
        <v>64413</v>
      </c>
      <c r="L78" s="2">
        <v>613805</v>
      </c>
      <c r="M78" s="2"/>
      <c r="N78" s="2"/>
    </row>
    <row r="79" spans="1:14" s="3" customFormat="1" ht="15.75" customHeight="1">
      <c r="A79" s="38" t="s">
        <v>1357</v>
      </c>
      <c r="B79" s="38" t="s">
        <v>1358</v>
      </c>
      <c r="C79" s="2" t="s">
        <v>1158</v>
      </c>
      <c r="D79" s="2">
        <v>2</v>
      </c>
      <c r="E79" s="2">
        <v>3</v>
      </c>
      <c r="F79" s="2">
        <v>12</v>
      </c>
      <c r="G79" s="116" t="s">
        <v>1159</v>
      </c>
      <c r="H79" s="2">
        <v>2</v>
      </c>
      <c r="I79" s="2" t="s">
        <v>1359</v>
      </c>
      <c r="J79" s="2" t="s">
        <v>1161</v>
      </c>
      <c r="K79" s="117">
        <v>64406</v>
      </c>
      <c r="L79" s="2">
        <v>644870</v>
      </c>
      <c r="M79" s="2"/>
      <c r="N79" s="2"/>
    </row>
    <row r="80" spans="1:14" s="122" customFormat="1" ht="15.75" customHeight="1">
      <c r="A80" s="43" t="s">
        <v>1360</v>
      </c>
      <c r="B80" s="43" t="s">
        <v>1361</v>
      </c>
      <c r="C80" s="120" t="s">
        <v>1158</v>
      </c>
      <c r="D80" s="120">
        <v>3</v>
      </c>
      <c r="E80" s="120">
        <v>3</v>
      </c>
      <c r="F80" s="120">
        <v>18</v>
      </c>
      <c r="G80" s="121" t="s">
        <v>1164</v>
      </c>
      <c r="H80" s="120">
        <v>1</v>
      </c>
      <c r="I80" s="120" t="s">
        <v>1280</v>
      </c>
      <c r="J80" s="120" t="s">
        <v>1281</v>
      </c>
      <c r="K80" s="123">
        <v>1201</v>
      </c>
      <c r="L80" s="120">
        <v>680008</v>
      </c>
      <c r="M80" s="120"/>
      <c r="N80" s="120"/>
    </row>
    <row r="81" spans="1:14" ht="15.75" customHeight="1">
      <c r="A81" s="38" t="s">
        <v>1362</v>
      </c>
      <c r="B81" s="38" t="s">
        <v>1363</v>
      </c>
      <c r="C81" s="2" t="s">
        <v>1158</v>
      </c>
      <c r="D81" s="2">
        <v>2</v>
      </c>
      <c r="E81" s="2">
        <v>3</v>
      </c>
      <c r="F81" s="2">
        <v>12</v>
      </c>
      <c r="G81" s="116" t="s">
        <v>1159</v>
      </c>
      <c r="H81" s="2">
        <v>5</v>
      </c>
      <c r="I81" s="2" t="s">
        <v>1326</v>
      </c>
      <c r="J81" s="2" t="s">
        <v>1183</v>
      </c>
      <c r="K81" s="117">
        <v>64417</v>
      </c>
      <c r="L81" s="2">
        <v>18957450519</v>
      </c>
      <c r="M81" s="124"/>
      <c r="N81" s="2"/>
    </row>
    <row r="82" spans="1:14" ht="15.75" customHeight="1">
      <c r="A82" s="38" t="s">
        <v>1364</v>
      </c>
      <c r="B82" s="38" t="s">
        <v>1365</v>
      </c>
      <c r="C82" s="2" t="s">
        <v>1158</v>
      </c>
      <c r="D82" s="2">
        <v>3</v>
      </c>
      <c r="E82" s="2">
        <v>3</v>
      </c>
      <c r="F82" s="2">
        <v>18</v>
      </c>
      <c r="G82" s="116" t="s">
        <v>1164</v>
      </c>
      <c r="H82" s="2">
        <v>3</v>
      </c>
      <c r="I82" s="25" t="s">
        <v>1366</v>
      </c>
      <c r="J82" s="25" t="s">
        <v>1257</v>
      </c>
      <c r="K82" s="25">
        <v>64406</v>
      </c>
      <c r="L82" s="2">
        <v>616138</v>
      </c>
      <c r="M82" s="124"/>
      <c r="N82" s="2"/>
    </row>
    <row r="83" spans="1:14" ht="15.75" customHeight="1">
      <c r="A83" s="38" t="s">
        <v>1367</v>
      </c>
      <c r="B83" s="38" t="s">
        <v>1368</v>
      </c>
      <c r="C83" s="2" t="s">
        <v>1158</v>
      </c>
      <c r="D83" s="2">
        <v>3</v>
      </c>
      <c r="E83" s="2">
        <v>3</v>
      </c>
      <c r="F83" s="2">
        <v>18</v>
      </c>
      <c r="G83" s="116" t="s">
        <v>1164</v>
      </c>
      <c r="H83" s="2">
        <v>2</v>
      </c>
      <c r="I83" s="2" t="s">
        <v>1193</v>
      </c>
      <c r="J83" s="2" t="s">
        <v>1209</v>
      </c>
      <c r="K83" s="117">
        <v>64421</v>
      </c>
      <c r="L83" s="2">
        <v>655918</v>
      </c>
      <c r="M83" s="124"/>
      <c r="N83" s="2"/>
    </row>
    <row r="84" spans="1:14" ht="15.75" customHeight="1">
      <c r="A84" s="38" t="s">
        <v>1369</v>
      </c>
      <c r="B84" s="38" t="s">
        <v>1370</v>
      </c>
      <c r="C84" s="2" t="s">
        <v>1177</v>
      </c>
      <c r="D84" s="2">
        <v>2</v>
      </c>
      <c r="E84" s="2">
        <v>3</v>
      </c>
      <c r="F84" s="2">
        <v>12</v>
      </c>
      <c r="G84" s="116" t="s">
        <v>1159</v>
      </c>
      <c r="H84" s="2">
        <v>3</v>
      </c>
      <c r="I84" s="2" t="s">
        <v>1160</v>
      </c>
      <c r="J84" s="2" t="s">
        <v>1203</v>
      </c>
      <c r="K84" s="117">
        <v>64523</v>
      </c>
      <c r="L84" s="117">
        <v>666218</v>
      </c>
      <c r="M84" s="124"/>
      <c r="N84" s="2"/>
    </row>
    <row r="85" spans="1:14" ht="15.75" customHeight="1">
      <c r="A85" s="38" t="s">
        <v>1371</v>
      </c>
      <c r="B85" s="38" t="s">
        <v>1372</v>
      </c>
      <c r="C85" s="2" t="s">
        <v>1177</v>
      </c>
      <c r="D85" s="2">
        <v>2</v>
      </c>
      <c r="E85" s="2">
        <v>3</v>
      </c>
      <c r="F85" s="2">
        <v>12</v>
      </c>
      <c r="G85" s="116" t="s">
        <v>1159</v>
      </c>
      <c r="H85" s="2">
        <v>4</v>
      </c>
      <c r="I85" s="2" t="s">
        <v>1373</v>
      </c>
      <c r="J85" s="2" t="s">
        <v>1190</v>
      </c>
      <c r="K85" s="117">
        <v>64523</v>
      </c>
      <c r="L85" s="2">
        <v>660147</v>
      </c>
      <c r="M85" s="124"/>
      <c r="N85" s="65"/>
    </row>
    <row r="86" spans="1:14" ht="15.75" customHeight="1">
      <c r="A86" s="38" t="s">
        <v>1374</v>
      </c>
      <c r="B86" s="38" t="s">
        <v>1375</v>
      </c>
      <c r="C86" s="2" t="s">
        <v>1158</v>
      </c>
      <c r="D86" s="2">
        <v>2</v>
      </c>
      <c r="E86" s="2">
        <v>3</v>
      </c>
      <c r="F86" s="2">
        <v>12</v>
      </c>
      <c r="G86" s="116" t="s">
        <v>1159</v>
      </c>
      <c r="H86" s="2">
        <v>2</v>
      </c>
      <c r="I86" s="25" t="s">
        <v>1349</v>
      </c>
      <c r="J86" s="25" t="s">
        <v>1218</v>
      </c>
      <c r="K86" s="117" t="s">
        <v>1350</v>
      </c>
      <c r="L86" s="2">
        <v>697378</v>
      </c>
      <c r="M86" s="124"/>
      <c r="N86" s="65"/>
    </row>
    <row r="87" spans="1:14" ht="15.75" customHeight="1">
      <c r="A87" s="38" t="s">
        <v>1376</v>
      </c>
      <c r="B87" s="38" t="s">
        <v>1377</v>
      </c>
      <c r="C87" s="2" t="s">
        <v>1158</v>
      </c>
      <c r="D87" s="2">
        <v>1</v>
      </c>
      <c r="E87" s="2">
        <v>2</v>
      </c>
      <c r="F87" s="2">
        <v>6</v>
      </c>
      <c r="G87" s="116" t="s">
        <v>1172</v>
      </c>
      <c r="H87" s="2">
        <v>1</v>
      </c>
      <c r="I87" s="2" t="s">
        <v>1378</v>
      </c>
      <c r="J87" s="2" t="s">
        <v>1257</v>
      </c>
      <c r="K87" s="25">
        <v>6105</v>
      </c>
      <c r="L87" s="25">
        <v>691923</v>
      </c>
      <c r="M87" s="124"/>
      <c r="N87" s="65"/>
    </row>
    <row r="88" spans="1:14" ht="15.75" customHeight="1">
      <c r="A88" s="38" t="s">
        <v>1379</v>
      </c>
      <c r="B88" s="38" t="s">
        <v>1380</v>
      </c>
      <c r="C88" s="2" t="s">
        <v>1158</v>
      </c>
      <c r="D88" s="2">
        <v>3</v>
      </c>
      <c r="E88" s="2">
        <v>3</v>
      </c>
      <c r="F88" s="2">
        <v>18</v>
      </c>
      <c r="G88" s="116" t="s">
        <v>1164</v>
      </c>
      <c r="H88" s="2">
        <v>1</v>
      </c>
      <c r="I88" s="2" t="s">
        <v>1381</v>
      </c>
      <c r="J88" s="2" t="s">
        <v>1222</v>
      </c>
      <c r="K88" s="25">
        <v>6303</v>
      </c>
      <c r="L88" s="2">
        <v>644722</v>
      </c>
      <c r="M88" s="124"/>
      <c r="N88" s="65"/>
    </row>
    <row r="89" spans="1:14" ht="15.75" customHeight="1">
      <c r="A89" s="38" t="s">
        <v>1382</v>
      </c>
      <c r="B89" s="38" t="s">
        <v>1383</v>
      </c>
      <c r="C89" s="2" t="s">
        <v>1158</v>
      </c>
      <c r="D89" s="2">
        <v>2</v>
      </c>
      <c r="E89" s="2">
        <v>3</v>
      </c>
      <c r="F89" s="2">
        <v>12</v>
      </c>
      <c r="G89" s="116" t="s">
        <v>1159</v>
      </c>
      <c r="H89" s="2">
        <v>1</v>
      </c>
      <c r="I89" s="2" t="s">
        <v>1270</v>
      </c>
      <c r="J89" s="2" t="s">
        <v>1194</v>
      </c>
      <c r="K89" s="2">
        <v>6105</v>
      </c>
      <c r="L89" s="2">
        <v>674869</v>
      </c>
      <c r="M89" s="124"/>
      <c r="N89" s="2"/>
    </row>
    <row r="90" spans="1:14" ht="15.75" customHeight="1">
      <c r="A90" s="38" t="s">
        <v>1384</v>
      </c>
      <c r="B90" s="38" t="s">
        <v>1385</v>
      </c>
      <c r="C90" s="2" t="s">
        <v>1158</v>
      </c>
      <c r="D90" s="2">
        <v>2</v>
      </c>
      <c r="E90" s="2">
        <v>3</v>
      </c>
      <c r="F90" s="2">
        <v>12</v>
      </c>
      <c r="G90" s="116" t="s">
        <v>1159</v>
      </c>
      <c r="H90" s="2">
        <v>1</v>
      </c>
      <c r="I90" s="2" t="s">
        <v>1386</v>
      </c>
      <c r="J90" s="2" t="s">
        <v>1297</v>
      </c>
      <c r="K90" s="25">
        <v>6105</v>
      </c>
      <c r="L90" s="2">
        <v>667980</v>
      </c>
      <c r="M90" s="124"/>
      <c r="N90" s="125"/>
    </row>
    <row r="91" spans="1:14" ht="15.75" customHeight="1">
      <c r="A91" s="38" t="s">
        <v>1387</v>
      </c>
      <c r="B91" s="38" t="s">
        <v>1388</v>
      </c>
      <c r="C91" s="2" t="s">
        <v>1158</v>
      </c>
      <c r="D91" s="2">
        <v>1</v>
      </c>
      <c r="E91" s="2">
        <v>2</v>
      </c>
      <c r="F91" s="2">
        <v>6</v>
      </c>
      <c r="G91" s="116" t="s">
        <v>1172</v>
      </c>
      <c r="H91" s="2">
        <v>1</v>
      </c>
      <c r="I91" s="2" t="s">
        <v>1169</v>
      </c>
      <c r="J91" s="117" t="s">
        <v>1228</v>
      </c>
      <c r="K91" s="117">
        <v>64421</v>
      </c>
      <c r="L91" s="117">
        <v>644080</v>
      </c>
      <c r="M91" s="124"/>
      <c r="N91" s="125"/>
    </row>
    <row r="92" spans="1:14" ht="15.75" customHeight="1">
      <c r="A92" s="38" t="s">
        <v>1389</v>
      </c>
      <c r="B92" s="38" t="s">
        <v>1390</v>
      </c>
      <c r="C92" s="2" t="s">
        <v>1247</v>
      </c>
      <c r="D92" s="2">
        <v>2</v>
      </c>
      <c r="E92" s="2">
        <v>3</v>
      </c>
      <c r="F92" s="2">
        <v>12</v>
      </c>
      <c r="G92" s="116" t="s">
        <v>1159</v>
      </c>
      <c r="H92" s="2">
        <v>1</v>
      </c>
      <c r="I92" s="25" t="s">
        <v>1391</v>
      </c>
      <c r="J92" s="25" t="s">
        <v>1183</v>
      </c>
      <c r="K92" s="25">
        <v>64223</v>
      </c>
      <c r="L92" s="25">
        <v>640068</v>
      </c>
      <c r="M92" s="124"/>
      <c r="N92" s="125"/>
    </row>
    <row r="93" spans="1:14" ht="15.75" customHeight="1">
      <c r="A93" s="38" t="s">
        <v>1392</v>
      </c>
      <c r="B93" s="38" t="s">
        <v>1393</v>
      </c>
      <c r="C93" s="2" t="s">
        <v>1158</v>
      </c>
      <c r="D93" s="2">
        <v>2</v>
      </c>
      <c r="E93" s="2">
        <v>3</v>
      </c>
      <c r="F93" s="2">
        <v>12</v>
      </c>
      <c r="G93" s="116" t="s">
        <v>1159</v>
      </c>
      <c r="H93" s="2">
        <v>10</v>
      </c>
      <c r="I93" s="2" t="s">
        <v>1306</v>
      </c>
      <c r="J93" s="2" t="s">
        <v>1222</v>
      </c>
      <c r="K93" s="65">
        <v>64325</v>
      </c>
      <c r="L93" s="65">
        <v>18969808909</v>
      </c>
      <c r="M93" s="118"/>
      <c r="N93" s="125"/>
    </row>
    <row r="94" spans="1:14" s="128" customFormat="1" ht="15.75" customHeight="1">
      <c r="A94" s="43" t="s">
        <v>1394</v>
      </c>
      <c r="B94" s="43" t="s">
        <v>1395</v>
      </c>
      <c r="C94" s="120" t="s">
        <v>1158</v>
      </c>
      <c r="D94" s="120">
        <v>2</v>
      </c>
      <c r="E94" s="120">
        <v>3</v>
      </c>
      <c r="F94" s="120">
        <v>12</v>
      </c>
      <c r="G94" s="121" t="s">
        <v>1159</v>
      </c>
      <c r="H94" s="120">
        <v>1</v>
      </c>
      <c r="I94" s="120" t="s">
        <v>1397</v>
      </c>
      <c r="J94" s="120" t="s">
        <v>1398</v>
      </c>
      <c r="K94" s="120" t="s">
        <v>1399</v>
      </c>
      <c r="L94" s="120">
        <v>617792</v>
      </c>
      <c r="M94" s="126"/>
      <c r="N94" s="127"/>
    </row>
    <row r="95" spans="1:14" ht="15.75" customHeight="1">
      <c r="A95" s="38" t="s">
        <v>1400</v>
      </c>
      <c r="B95" s="38" t="s">
        <v>1401</v>
      </c>
      <c r="C95" s="2" t="s">
        <v>1158</v>
      </c>
      <c r="D95" s="2">
        <v>1</v>
      </c>
      <c r="E95" s="2">
        <v>2</v>
      </c>
      <c r="F95" s="2">
        <v>6</v>
      </c>
      <c r="G95" s="116" t="s">
        <v>1172</v>
      </c>
      <c r="H95" s="2">
        <v>1</v>
      </c>
      <c r="I95" s="2" t="s">
        <v>1186</v>
      </c>
      <c r="J95" s="2" t="s">
        <v>1297</v>
      </c>
      <c r="K95" s="2">
        <v>64417</v>
      </c>
      <c r="L95" s="2">
        <v>698396</v>
      </c>
      <c r="M95" s="118"/>
      <c r="N95" s="125"/>
    </row>
    <row r="96" spans="1:14" s="128" customFormat="1" ht="15.75" customHeight="1">
      <c r="A96" s="43" t="s">
        <v>1402</v>
      </c>
      <c r="B96" s="43" t="s">
        <v>1403</v>
      </c>
      <c r="C96" s="120" t="s">
        <v>1158</v>
      </c>
      <c r="D96" s="120">
        <v>2</v>
      </c>
      <c r="E96" s="120">
        <v>3</v>
      </c>
      <c r="F96" s="120">
        <v>12</v>
      </c>
      <c r="G96" s="121" t="s">
        <v>1159</v>
      </c>
      <c r="H96" s="120">
        <v>16</v>
      </c>
      <c r="I96" s="120" t="s">
        <v>1405</v>
      </c>
      <c r="J96" s="120" t="s">
        <v>1336</v>
      </c>
      <c r="K96" s="120">
        <v>1203</v>
      </c>
      <c r="L96" s="120">
        <v>651888</v>
      </c>
      <c r="M96" s="126"/>
      <c r="N96" s="127"/>
    </row>
    <row r="97" spans="1:14" s="128" customFormat="1" ht="15.75" customHeight="1">
      <c r="A97" s="43" t="s">
        <v>1406</v>
      </c>
      <c r="B97" s="43" t="s">
        <v>1407</v>
      </c>
      <c r="C97" s="120" t="s">
        <v>1158</v>
      </c>
      <c r="D97" s="120">
        <v>3</v>
      </c>
      <c r="E97" s="120">
        <v>3</v>
      </c>
      <c r="F97" s="120">
        <v>18</v>
      </c>
      <c r="G97" s="121" t="s">
        <v>1164</v>
      </c>
      <c r="H97" s="120">
        <v>11</v>
      </c>
      <c r="I97" s="120" t="s">
        <v>1280</v>
      </c>
      <c r="J97" s="120" t="s">
        <v>1408</v>
      </c>
      <c r="K97" s="120">
        <v>1201</v>
      </c>
      <c r="L97" s="120">
        <v>680008</v>
      </c>
      <c r="M97" s="126"/>
      <c r="N97" s="127"/>
    </row>
    <row r="98" spans="1:14" ht="15.75" customHeight="1">
      <c r="A98" s="38" t="s">
        <v>1409</v>
      </c>
      <c r="B98" s="38" t="s">
        <v>1410</v>
      </c>
      <c r="C98" s="2" t="s">
        <v>1158</v>
      </c>
      <c r="D98" s="2">
        <v>3</v>
      </c>
      <c r="E98" s="2">
        <v>3</v>
      </c>
      <c r="F98" s="2">
        <v>18</v>
      </c>
      <c r="G98" s="116" t="s">
        <v>1164</v>
      </c>
      <c r="H98" s="2">
        <v>2</v>
      </c>
      <c r="I98" s="25" t="s">
        <v>1189</v>
      </c>
      <c r="J98" s="25" t="s">
        <v>1310</v>
      </c>
      <c r="K98" s="2">
        <v>64417</v>
      </c>
      <c r="L98" s="2">
        <v>13373894486</v>
      </c>
      <c r="M98" s="118"/>
      <c r="N98" s="125"/>
    </row>
    <row r="99" spans="1:14" ht="15.75" customHeight="1">
      <c r="A99" s="38" t="s">
        <v>1411</v>
      </c>
      <c r="B99" s="38" t="s">
        <v>1412</v>
      </c>
      <c r="C99" s="2" t="s">
        <v>1158</v>
      </c>
      <c r="D99" s="2">
        <v>2</v>
      </c>
      <c r="E99" s="2">
        <v>3</v>
      </c>
      <c r="F99" s="2">
        <v>12</v>
      </c>
      <c r="G99" s="116" t="s">
        <v>1159</v>
      </c>
      <c r="H99" s="2">
        <v>4</v>
      </c>
      <c r="I99" s="2" t="s">
        <v>1373</v>
      </c>
      <c r="J99" s="2" t="s">
        <v>1257</v>
      </c>
      <c r="K99" s="117">
        <v>64523</v>
      </c>
      <c r="L99" s="2">
        <v>660147</v>
      </c>
      <c r="M99" s="124"/>
      <c r="N99" s="2"/>
    </row>
    <row r="100" spans="1:14" ht="15.75" customHeight="1">
      <c r="A100" s="38" t="s">
        <v>1413</v>
      </c>
      <c r="B100" s="38" t="s">
        <v>1414</v>
      </c>
      <c r="C100" s="2" t="s">
        <v>1177</v>
      </c>
      <c r="D100" s="2">
        <v>2</v>
      </c>
      <c r="E100" s="2">
        <v>3</v>
      </c>
      <c r="F100" s="2">
        <v>12</v>
      </c>
      <c r="G100" s="116" t="s">
        <v>1159</v>
      </c>
      <c r="H100" s="2">
        <v>4</v>
      </c>
      <c r="I100" s="2" t="s">
        <v>1178</v>
      </c>
      <c r="J100" s="2" t="s">
        <v>1313</v>
      </c>
      <c r="K100" s="117">
        <v>64417</v>
      </c>
      <c r="L100" s="117">
        <v>668899</v>
      </c>
      <c r="M100" s="117"/>
      <c r="N100" s="2"/>
    </row>
    <row r="101" spans="1:14" ht="15.75" customHeight="1">
      <c r="A101" s="38" t="s">
        <v>1415</v>
      </c>
      <c r="B101" s="38" t="s">
        <v>1416</v>
      </c>
      <c r="C101" s="2" t="s">
        <v>1247</v>
      </c>
      <c r="D101" s="2">
        <v>2</v>
      </c>
      <c r="E101" s="2">
        <v>3</v>
      </c>
      <c r="F101" s="2">
        <v>12</v>
      </c>
      <c r="G101" s="116" t="s">
        <v>1159</v>
      </c>
      <c r="H101" s="2">
        <v>2</v>
      </c>
      <c r="I101" s="2" t="s">
        <v>1201</v>
      </c>
      <c r="J101" s="2" t="s">
        <v>1218</v>
      </c>
      <c r="K101" s="2">
        <v>64419</v>
      </c>
      <c r="L101" s="2">
        <v>669589</v>
      </c>
      <c r="M101" s="117"/>
      <c r="N101" s="2"/>
    </row>
    <row r="102" spans="1:14" ht="15.75" customHeight="1">
      <c r="A102" s="38" t="s">
        <v>1417</v>
      </c>
      <c r="B102" s="38" t="s">
        <v>1418</v>
      </c>
      <c r="C102" s="2" t="s">
        <v>1158</v>
      </c>
      <c r="D102" s="2">
        <v>3</v>
      </c>
      <c r="E102" s="2">
        <v>3</v>
      </c>
      <c r="F102" s="2">
        <v>18</v>
      </c>
      <c r="G102" s="116" t="s">
        <v>1164</v>
      </c>
      <c r="H102" s="2">
        <v>1</v>
      </c>
      <c r="I102" s="2" t="s">
        <v>1366</v>
      </c>
      <c r="J102" s="2" t="s">
        <v>1183</v>
      </c>
      <c r="K102" s="25">
        <v>64406</v>
      </c>
      <c r="L102" s="2">
        <v>616138</v>
      </c>
      <c r="M102" s="124"/>
      <c r="N102" s="2"/>
    </row>
    <row r="103" spans="1:14" ht="15.75" customHeight="1">
      <c r="A103" s="38" t="s">
        <v>1419</v>
      </c>
      <c r="B103" s="38" t="s">
        <v>1420</v>
      </c>
      <c r="C103" s="2" t="s">
        <v>1158</v>
      </c>
      <c r="D103" s="2">
        <v>4</v>
      </c>
      <c r="E103" s="2">
        <v>4</v>
      </c>
      <c r="F103" s="2">
        <v>24</v>
      </c>
      <c r="G103" s="116" t="s">
        <v>1164</v>
      </c>
      <c r="H103" s="2">
        <v>10</v>
      </c>
      <c r="I103" s="2" t="s">
        <v>1421</v>
      </c>
      <c r="J103" s="2" t="s">
        <v>1206</v>
      </c>
      <c r="K103" s="117">
        <v>6107</v>
      </c>
      <c r="L103" s="2">
        <v>619745</v>
      </c>
      <c r="M103" s="124"/>
      <c r="N103" s="2"/>
    </row>
    <row r="104" spans="1:14" ht="15.75" customHeight="1">
      <c r="A104" s="38" t="s">
        <v>1422</v>
      </c>
      <c r="B104" s="38" t="s">
        <v>1423</v>
      </c>
      <c r="C104" s="2" t="s">
        <v>1158</v>
      </c>
      <c r="D104" s="2">
        <v>1</v>
      </c>
      <c r="E104" s="2">
        <v>2</v>
      </c>
      <c r="F104" s="2">
        <v>6</v>
      </c>
      <c r="G104" s="116" t="s">
        <v>1172</v>
      </c>
      <c r="H104" s="2">
        <v>1</v>
      </c>
      <c r="I104" s="2" t="s">
        <v>1421</v>
      </c>
      <c r="J104" s="2" t="s">
        <v>1218</v>
      </c>
      <c r="K104" s="117">
        <v>6107</v>
      </c>
      <c r="L104" s="2">
        <v>619745</v>
      </c>
      <c r="M104" s="124"/>
      <c r="N104" s="2"/>
    </row>
    <row r="105" spans="1:14" ht="15.75" customHeight="1">
      <c r="A105" s="38" t="s">
        <v>1424</v>
      </c>
      <c r="B105" s="38" t="s">
        <v>1425</v>
      </c>
      <c r="C105" s="2" t="s">
        <v>1158</v>
      </c>
      <c r="D105" s="2">
        <v>2</v>
      </c>
      <c r="E105" s="2">
        <v>3</v>
      </c>
      <c r="F105" s="2">
        <v>12</v>
      </c>
      <c r="G105" s="116" t="s">
        <v>1159</v>
      </c>
      <c r="H105" s="2">
        <v>2</v>
      </c>
      <c r="I105" s="2" t="s">
        <v>1366</v>
      </c>
      <c r="J105" s="2" t="s">
        <v>1265</v>
      </c>
      <c r="K105" s="25">
        <v>64406</v>
      </c>
      <c r="L105" s="2">
        <v>616138</v>
      </c>
      <c r="M105" s="124"/>
      <c r="N105" s="2"/>
    </row>
    <row r="106" spans="1:14" ht="15.75" customHeight="1">
      <c r="A106" s="38" t="s">
        <v>1426</v>
      </c>
      <c r="B106" s="38" t="s">
        <v>1427</v>
      </c>
      <c r="C106" s="2" t="s">
        <v>1158</v>
      </c>
      <c r="D106" s="2">
        <v>3</v>
      </c>
      <c r="E106" s="2">
        <v>3</v>
      </c>
      <c r="F106" s="2">
        <v>18</v>
      </c>
      <c r="G106" s="116" t="s">
        <v>1164</v>
      </c>
      <c r="H106" s="2">
        <v>1</v>
      </c>
      <c r="I106" s="2" t="s">
        <v>1270</v>
      </c>
      <c r="J106" s="2" t="s">
        <v>1310</v>
      </c>
      <c r="K106" s="2">
        <v>6105</v>
      </c>
      <c r="L106" s="2">
        <v>674869</v>
      </c>
      <c r="M106" s="124"/>
      <c r="N106" s="2"/>
    </row>
    <row r="107" spans="1:14" ht="15.75" customHeight="1">
      <c r="A107" s="38" t="s">
        <v>1428</v>
      </c>
      <c r="B107" s="38" t="s">
        <v>1427</v>
      </c>
      <c r="C107" s="2" t="s">
        <v>1158</v>
      </c>
      <c r="D107" s="2">
        <v>4</v>
      </c>
      <c r="E107" s="2">
        <v>4</v>
      </c>
      <c r="F107" s="2">
        <v>24</v>
      </c>
      <c r="G107" s="116" t="s">
        <v>1164</v>
      </c>
      <c r="H107" s="2">
        <v>3</v>
      </c>
      <c r="I107" s="2" t="s">
        <v>1272</v>
      </c>
      <c r="J107" s="2" t="s">
        <v>1198</v>
      </c>
      <c r="K107" s="2">
        <v>64417</v>
      </c>
      <c r="L107" s="2">
        <v>652806</v>
      </c>
      <c r="M107" s="124"/>
      <c r="N107" s="2"/>
    </row>
    <row r="108" spans="1:14" ht="15.75" customHeight="1">
      <c r="A108" s="38" t="s">
        <v>1429</v>
      </c>
      <c r="B108" s="38" t="s">
        <v>1430</v>
      </c>
      <c r="C108" s="2" t="s">
        <v>1158</v>
      </c>
      <c r="D108" s="2">
        <v>2</v>
      </c>
      <c r="E108" s="2">
        <v>3</v>
      </c>
      <c r="F108" s="2">
        <v>12</v>
      </c>
      <c r="G108" s="116" t="s">
        <v>1159</v>
      </c>
      <c r="H108" s="2">
        <v>4</v>
      </c>
      <c r="I108" s="2" t="s">
        <v>1256</v>
      </c>
      <c r="J108" s="2" t="s">
        <v>1297</v>
      </c>
      <c r="K108" s="25">
        <v>64413</v>
      </c>
      <c r="L108" s="25">
        <v>691522</v>
      </c>
      <c r="M108" s="124"/>
      <c r="N108" s="2"/>
    </row>
    <row r="109" spans="1:14" ht="15.75" customHeight="1">
      <c r="A109" s="38" t="s">
        <v>1431</v>
      </c>
      <c r="B109" s="38" t="s">
        <v>1432</v>
      </c>
      <c r="C109" s="2" t="s">
        <v>1158</v>
      </c>
      <c r="D109" s="2">
        <v>2</v>
      </c>
      <c r="E109" s="2">
        <v>3</v>
      </c>
      <c r="F109" s="2">
        <v>12</v>
      </c>
      <c r="G109" s="116" t="s">
        <v>1159</v>
      </c>
      <c r="H109" s="2">
        <v>1</v>
      </c>
      <c r="I109" s="2" t="s">
        <v>1169</v>
      </c>
      <c r="J109" s="2" t="s">
        <v>1297</v>
      </c>
      <c r="K109" s="117">
        <v>64421</v>
      </c>
      <c r="L109" s="117">
        <v>644080</v>
      </c>
      <c r="M109" s="124"/>
      <c r="N109" s="2"/>
    </row>
    <row r="110" spans="1:14" ht="15.75" customHeight="1">
      <c r="A110" s="38" t="s">
        <v>1433</v>
      </c>
      <c r="B110" s="38" t="s">
        <v>1434</v>
      </c>
      <c r="C110" s="2" t="s">
        <v>1177</v>
      </c>
      <c r="D110" s="2">
        <v>2</v>
      </c>
      <c r="E110" s="2">
        <v>3</v>
      </c>
      <c r="F110" s="2">
        <v>12</v>
      </c>
      <c r="G110" s="116" t="s">
        <v>1159</v>
      </c>
      <c r="H110" s="2">
        <v>1</v>
      </c>
      <c r="I110" s="2" t="s">
        <v>1435</v>
      </c>
      <c r="J110" s="2" t="s">
        <v>1161</v>
      </c>
      <c r="K110" s="117">
        <v>64505</v>
      </c>
      <c r="L110" s="2">
        <v>666184</v>
      </c>
      <c r="M110" s="124"/>
      <c r="N110" s="2"/>
    </row>
    <row r="111" spans="1:14" ht="15.75" customHeight="1">
      <c r="A111" s="38" t="s">
        <v>1436</v>
      </c>
      <c r="B111" s="38" t="s">
        <v>1437</v>
      </c>
      <c r="C111" s="2" t="s">
        <v>1158</v>
      </c>
      <c r="D111" s="2">
        <v>2</v>
      </c>
      <c r="E111" s="2">
        <v>3</v>
      </c>
      <c r="F111" s="2">
        <v>12</v>
      </c>
      <c r="G111" s="116" t="s">
        <v>1159</v>
      </c>
      <c r="H111" s="2">
        <v>1</v>
      </c>
      <c r="I111" s="2" t="s">
        <v>1342</v>
      </c>
      <c r="J111" s="2" t="s">
        <v>1203</v>
      </c>
      <c r="K111" s="25">
        <v>6402</v>
      </c>
      <c r="L111" s="2">
        <v>663855</v>
      </c>
      <c r="M111" s="124"/>
      <c r="N111" s="2"/>
    </row>
    <row r="112" spans="1:14" ht="15.75" customHeight="1">
      <c r="A112" s="38" t="s">
        <v>276</v>
      </c>
      <c r="B112" s="38" t="s">
        <v>277</v>
      </c>
      <c r="C112" s="2" t="s">
        <v>1158</v>
      </c>
      <c r="D112" s="2">
        <v>2</v>
      </c>
      <c r="E112" s="2">
        <v>3</v>
      </c>
      <c r="F112" s="2">
        <v>12</v>
      </c>
      <c r="G112" s="116" t="s">
        <v>1159</v>
      </c>
      <c r="H112" s="2">
        <v>4</v>
      </c>
      <c r="I112" s="2" t="s">
        <v>1212</v>
      </c>
      <c r="J112" s="2" t="s">
        <v>1203</v>
      </c>
      <c r="K112" s="2">
        <v>64415</v>
      </c>
      <c r="L112" s="2">
        <v>18957454821</v>
      </c>
      <c r="M112" s="124"/>
      <c r="N112" s="2"/>
    </row>
    <row r="113" spans="1:14" s="128" customFormat="1" ht="15.75" customHeight="1">
      <c r="A113" s="43" t="s">
        <v>1438</v>
      </c>
      <c r="B113" s="43" t="s">
        <v>1439</v>
      </c>
      <c r="C113" s="120" t="s">
        <v>1158</v>
      </c>
      <c r="D113" s="120">
        <v>2</v>
      </c>
      <c r="E113" s="120">
        <v>3</v>
      </c>
      <c r="F113" s="120">
        <v>12</v>
      </c>
      <c r="G113" s="121" t="s">
        <v>1159</v>
      </c>
      <c r="H113" s="120">
        <v>16</v>
      </c>
      <c r="I113" s="120" t="s">
        <v>1326</v>
      </c>
      <c r="J113" s="120" t="s">
        <v>1440</v>
      </c>
      <c r="K113" s="123">
        <v>3309</v>
      </c>
      <c r="L113" s="120">
        <v>18957450519</v>
      </c>
      <c r="M113" s="129"/>
      <c r="N113" s="120"/>
    </row>
    <row r="114" spans="1:14" s="128" customFormat="1" ht="15.75" customHeight="1">
      <c r="A114" s="43" t="s">
        <v>1441</v>
      </c>
      <c r="B114" s="43" t="s">
        <v>1442</v>
      </c>
      <c r="C114" s="120" t="s">
        <v>1158</v>
      </c>
      <c r="D114" s="120">
        <v>4</v>
      </c>
      <c r="E114" s="120">
        <v>4</v>
      </c>
      <c r="F114" s="120">
        <v>24</v>
      </c>
      <c r="G114" s="121" t="s">
        <v>1164</v>
      </c>
      <c r="H114" s="120">
        <v>74</v>
      </c>
      <c r="I114" s="120" t="s">
        <v>1272</v>
      </c>
      <c r="J114" s="123" t="s">
        <v>1443</v>
      </c>
      <c r="K114" s="120" t="s">
        <v>1444</v>
      </c>
      <c r="L114" s="120">
        <v>652806</v>
      </c>
      <c r="M114" s="126"/>
      <c r="N114" s="120"/>
    </row>
    <row r="115" spans="1:14" ht="15.75" customHeight="1">
      <c r="A115" s="38" t="s">
        <v>1445</v>
      </c>
      <c r="B115" s="38" t="s">
        <v>1446</v>
      </c>
      <c r="C115" s="2" t="s">
        <v>1158</v>
      </c>
      <c r="D115" s="2">
        <v>3</v>
      </c>
      <c r="E115" s="2">
        <v>3</v>
      </c>
      <c r="F115" s="2">
        <v>18</v>
      </c>
      <c r="G115" s="116" t="s">
        <v>1164</v>
      </c>
      <c r="H115" s="2">
        <v>5</v>
      </c>
      <c r="I115" s="2" t="s">
        <v>1447</v>
      </c>
      <c r="J115" s="117" t="s">
        <v>1174</v>
      </c>
      <c r="K115" s="119">
        <v>64219</v>
      </c>
      <c r="L115" s="119">
        <v>18957450516</v>
      </c>
      <c r="M115" s="118"/>
      <c r="N115" s="2"/>
    </row>
    <row r="116" spans="1:14" s="128" customFormat="1" ht="15.75" customHeight="1">
      <c r="A116" s="43" t="s">
        <v>1448</v>
      </c>
      <c r="B116" s="43" t="s">
        <v>1449</v>
      </c>
      <c r="C116" s="120" t="s">
        <v>1158</v>
      </c>
      <c r="D116" s="120">
        <v>3</v>
      </c>
      <c r="E116" s="120">
        <v>3</v>
      </c>
      <c r="F116" s="120">
        <v>18</v>
      </c>
      <c r="G116" s="121" t="s">
        <v>1164</v>
      </c>
      <c r="H116" s="120">
        <v>24</v>
      </c>
      <c r="I116" s="120" t="s">
        <v>1450</v>
      </c>
      <c r="J116" s="123" t="s">
        <v>1451</v>
      </c>
      <c r="K116" s="123">
        <v>1203</v>
      </c>
      <c r="L116" s="123">
        <v>660118</v>
      </c>
      <c r="M116" s="126"/>
      <c r="N116" s="120"/>
    </row>
    <row r="117" spans="5:14" ht="15">
      <c r="E117" s="49"/>
      <c r="F117" s="130"/>
      <c r="G117" s="49"/>
      <c r="H117" s="48"/>
      <c r="I117" s="48"/>
      <c r="J117" s="131"/>
      <c r="K117" s="48"/>
      <c r="L117" s="48"/>
      <c r="M117" s="53"/>
      <c r="N117" s="53"/>
    </row>
    <row r="119" ht="14.25">
      <c r="J119" s="31" t="s">
        <v>1452</v>
      </c>
    </row>
    <row r="121" ht="15.75">
      <c r="J121" s="31" t="s">
        <v>1453</v>
      </c>
    </row>
  </sheetData>
  <mergeCells count="2">
    <mergeCell ref="B1:K1"/>
    <mergeCell ref="D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I18" sqref="I18"/>
    </sheetView>
  </sheetViews>
  <sheetFormatPr defaultColWidth="9.00390625" defaultRowHeight="14.25"/>
  <cols>
    <col min="1" max="1" width="9.375" style="0" customWidth="1"/>
    <col min="2" max="2" width="18.625" style="0" bestFit="1" customWidth="1"/>
    <col min="3" max="3" width="9.25390625" style="0" customWidth="1"/>
    <col min="4" max="4" width="5.00390625" style="1" bestFit="1" customWidth="1"/>
    <col min="5" max="5" width="5.75390625" style="1" customWidth="1"/>
    <col min="6" max="6" width="7.00390625" style="1" customWidth="1"/>
    <col min="7" max="7" width="8.50390625" style="1" bestFit="1" customWidth="1"/>
    <col min="8" max="8" width="8.125" style="1" bestFit="1" customWidth="1"/>
    <col min="9" max="9" width="9.625" style="0" bestFit="1" customWidth="1"/>
    <col min="10" max="10" width="19.125" style="135" bestFit="1" customWidth="1"/>
    <col min="11" max="11" width="10.125" style="1" customWidth="1"/>
    <col min="12" max="12" width="14.25390625" style="0" customWidth="1"/>
    <col min="13" max="13" width="8.00390625" style="134" bestFit="1" customWidth="1"/>
  </cols>
  <sheetData>
    <row r="1" spans="5:10" ht="22.5">
      <c r="E1" s="132" t="s">
        <v>722</v>
      </c>
      <c r="H1" s="132"/>
      <c r="I1" s="132"/>
      <c r="J1" s="133"/>
    </row>
    <row r="3" spans="5:10" ht="15.75">
      <c r="E3" s="34"/>
      <c r="F3" s="34" t="s">
        <v>1454</v>
      </c>
      <c r="H3" s="34"/>
      <c r="I3" s="34"/>
      <c r="J3" s="136"/>
    </row>
    <row r="4" spans="1:2" ht="14.25">
      <c r="A4" t="s">
        <v>1455</v>
      </c>
      <c r="B4" t="s">
        <v>1456</v>
      </c>
    </row>
    <row r="5" spans="1:13" s="3" customFormat="1" ht="24" customHeight="1">
      <c r="A5" s="2" t="s">
        <v>727</v>
      </c>
      <c r="B5" s="2" t="s">
        <v>728</v>
      </c>
      <c r="C5" s="2" t="s">
        <v>729</v>
      </c>
      <c r="D5" s="2" t="s">
        <v>730</v>
      </c>
      <c r="E5" s="2" t="s">
        <v>731</v>
      </c>
      <c r="F5" s="2" t="s">
        <v>732</v>
      </c>
      <c r="G5" s="2" t="s">
        <v>568</v>
      </c>
      <c r="H5" s="2" t="s">
        <v>733</v>
      </c>
      <c r="I5" s="2" t="s">
        <v>570</v>
      </c>
      <c r="J5" s="2" t="s">
        <v>567</v>
      </c>
      <c r="K5" s="2" t="s">
        <v>569</v>
      </c>
      <c r="L5" s="2" t="s">
        <v>1457</v>
      </c>
      <c r="M5" s="2" t="s">
        <v>572</v>
      </c>
    </row>
    <row r="6" spans="1:13" s="134" customFormat="1" ht="22.5" customHeight="1">
      <c r="A6" s="137" t="s">
        <v>1458</v>
      </c>
      <c r="B6" s="137" t="s">
        <v>1459</v>
      </c>
      <c r="C6" s="138" t="s">
        <v>594</v>
      </c>
      <c r="D6" s="139">
        <v>3</v>
      </c>
      <c r="E6" s="140">
        <v>3</v>
      </c>
      <c r="F6" s="70">
        <v>18</v>
      </c>
      <c r="G6" s="91" t="s">
        <v>1059</v>
      </c>
      <c r="H6" s="139">
        <v>5</v>
      </c>
      <c r="I6" s="119" t="s">
        <v>1460</v>
      </c>
      <c r="J6" s="119" t="s">
        <v>1461</v>
      </c>
      <c r="K6" s="119">
        <v>4507</v>
      </c>
      <c r="L6" s="119">
        <v>673201</v>
      </c>
      <c r="M6" s="138" t="s">
        <v>1047</v>
      </c>
    </row>
    <row r="7" spans="1:13" s="134" customFormat="1" ht="22.5" customHeight="1">
      <c r="A7" s="137" t="s">
        <v>1462</v>
      </c>
      <c r="B7" s="137" t="s">
        <v>1463</v>
      </c>
      <c r="C7" s="141" t="s">
        <v>575</v>
      </c>
      <c r="D7" s="139">
        <v>1</v>
      </c>
      <c r="E7" s="140">
        <v>1</v>
      </c>
      <c r="F7" s="70">
        <v>6</v>
      </c>
      <c r="G7" s="91" t="s">
        <v>1059</v>
      </c>
      <c r="H7" s="139">
        <v>1</v>
      </c>
      <c r="I7" s="119" t="s">
        <v>1464</v>
      </c>
      <c r="J7" s="142" t="s">
        <v>1465</v>
      </c>
      <c r="K7" s="142">
        <v>10209</v>
      </c>
      <c r="L7" s="142">
        <v>63051527</v>
      </c>
      <c r="M7" s="138" t="s">
        <v>1047</v>
      </c>
    </row>
    <row r="8" spans="1:13" s="134" customFormat="1" ht="22.5" customHeight="1">
      <c r="A8" s="137" t="s">
        <v>1466</v>
      </c>
      <c r="B8" s="137" t="s">
        <v>1467</v>
      </c>
      <c r="C8" s="141" t="s">
        <v>575</v>
      </c>
      <c r="D8" s="139">
        <v>4</v>
      </c>
      <c r="E8" s="143">
        <v>4</v>
      </c>
      <c r="F8" s="70">
        <v>24</v>
      </c>
      <c r="G8" s="91" t="s">
        <v>1468</v>
      </c>
      <c r="H8" s="139" t="s">
        <v>1469</v>
      </c>
      <c r="I8" s="119" t="s">
        <v>1470</v>
      </c>
      <c r="J8" s="119" t="s">
        <v>1471</v>
      </c>
      <c r="K8" s="119">
        <v>1301</v>
      </c>
      <c r="L8" s="119">
        <v>13175908198</v>
      </c>
      <c r="M8" s="138" t="s">
        <v>1047</v>
      </c>
    </row>
    <row r="9" spans="1:13" s="134" customFormat="1" ht="22.5" customHeight="1">
      <c r="A9" s="137"/>
      <c r="B9" s="144" t="s">
        <v>1472</v>
      </c>
      <c r="C9" s="141" t="s">
        <v>575</v>
      </c>
      <c r="D9" s="139">
        <v>4</v>
      </c>
      <c r="E9" s="143">
        <v>4</v>
      </c>
      <c r="F9" s="70">
        <v>24</v>
      </c>
      <c r="G9" s="91" t="s">
        <v>1468</v>
      </c>
      <c r="H9" s="139" t="s">
        <v>1473</v>
      </c>
      <c r="I9" s="119" t="s">
        <v>1474</v>
      </c>
      <c r="J9" s="119" t="s">
        <v>1475</v>
      </c>
      <c r="K9" s="119">
        <v>1301</v>
      </c>
      <c r="L9" s="119">
        <v>677523</v>
      </c>
      <c r="M9" s="138" t="s">
        <v>1047</v>
      </c>
    </row>
    <row r="10" spans="1:13" s="134" customFormat="1" ht="22.5" customHeight="1">
      <c r="A10" s="137"/>
      <c r="B10" s="144" t="s">
        <v>1476</v>
      </c>
      <c r="C10" s="141" t="s">
        <v>575</v>
      </c>
      <c r="D10" s="139">
        <v>4</v>
      </c>
      <c r="E10" s="143">
        <v>4</v>
      </c>
      <c r="F10" s="70">
        <v>24</v>
      </c>
      <c r="G10" s="91" t="s">
        <v>1468</v>
      </c>
      <c r="H10" s="139">
        <v>27</v>
      </c>
      <c r="I10" s="119" t="s">
        <v>1477</v>
      </c>
      <c r="J10" s="119" t="s">
        <v>1478</v>
      </c>
      <c r="K10" s="119">
        <v>1304</v>
      </c>
      <c r="L10" s="119">
        <v>616699</v>
      </c>
      <c r="M10" s="138"/>
    </row>
    <row r="11" spans="1:13" s="134" customFormat="1" ht="22.5" customHeight="1">
      <c r="A11" s="137" t="s">
        <v>1479</v>
      </c>
      <c r="B11" s="144" t="s">
        <v>1480</v>
      </c>
      <c r="C11" s="138" t="s">
        <v>594</v>
      </c>
      <c r="D11" s="139">
        <v>3</v>
      </c>
      <c r="E11" s="140">
        <v>3</v>
      </c>
      <c r="F11" s="70">
        <v>18</v>
      </c>
      <c r="G11" s="91" t="s">
        <v>1059</v>
      </c>
      <c r="H11" s="139">
        <v>1</v>
      </c>
      <c r="I11" s="119" t="s">
        <v>1481</v>
      </c>
      <c r="J11" s="119" t="s">
        <v>1482</v>
      </c>
      <c r="K11" s="119">
        <v>4209</v>
      </c>
      <c r="L11" s="119">
        <v>13867850669</v>
      </c>
      <c r="M11" s="138" t="s">
        <v>1047</v>
      </c>
    </row>
    <row r="12" spans="1:13" s="134" customFormat="1" ht="22.5" customHeight="1">
      <c r="A12" s="137" t="s">
        <v>1483</v>
      </c>
      <c r="B12" s="137" t="s">
        <v>1484</v>
      </c>
      <c r="C12" s="141" t="s">
        <v>575</v>
      </c>
      <c r="D12" s="139">
        <v>1</v>
      </c>
      <c r="E12" s="140">
        <v>1</v>
      </c>
      <c r="F12" s="70">
        <v>6</v>
      </c>
      <c r="G12" s="91" t="s">
        <v>1468</v>
      </c>
      <c r="H12" s="139">
        <v>3</v>
      </c>
      <c r="I12" s="119" t="s">
        <v>1485</v>
      </c>
      <c r="J12" s="119" t="s">
        <v>1486</v>
      </c>
      <c r="K12" s="119">
        <v>10303</v>
      </c>
      <c r="L12" s="119">
        <v>682145</v>
      </c>
      <c r="M12" s="138" t="s">
        <v>1047</v>
      </c>
    </row>
    <row r="13" spans="1:13" s="150" customFormat="1" ht="22.5" customHeight="1">
      <c r="A13" s="137" t="s">
        <v>1487</v>
      </c>
      <c r="B13" s="137" t="s">
        <v>1484</v>
      </c>
      <c r="C13" s="145" t="s">
        <v>575</v>
      </c>
      <c r="D13" s="139">
        <v>1.5</v>
      </c>
      <c r="E13" s="146">
        <v>1.5</v>
      </c>
      <c r="F13" s="147">
        <v>9</v>
      </c>
      <c r="G13" s="148" t="s">
        <v>1468</v>
      </c>
      <c r="H13" s="139">
        <v>11</v>
      </c>
      <c r="I13" s="119" t="s">
        <v>1485</v>
      </c>
      <c r="J13" s="119" t="s">
        <v>1486</v>
      </c>
      <c r="K13" s="119">
        <v>10303</v>
      </c>
      <c r="L13" s="119">
        <v>682145</v>
      </c>
      <c r="M13" s="149"/>
    </row>
    <row r="14" spans="1:13" s="134" customFormat="1" ht="22.5" customHeight="1">
      <c r="A14" s="137" t="s">
        <v>1488</v>
      </c>
      <c r="B14" s="137" t="s">
        <v>1489</v>
      </c>
      <c r="C14" s="138" t="s">
        <v>575</v>
      </c>
      <c r="D14" s="139">
        <v>2</v>
      </c>
      <c r="E14" s="140">
        <v>2</v>
      </c>
      <c r="F14" s="70">
        <v>12</v>
      </c>
      <c r="G14" s="91" t="s">
        <v>1468</v>
      </c>
      <c r="H14" s="139" t="s">
        <v>1490</v>
      </c>
      <c r="I14" s="119" t="s">
        <v>1491</v>
      </c>
      <c r="J14" s="119" t="s">
        <v>1492</v>
      </c>
      <c r="K14" s="142">
        <v>4209</v>
      </c>
      <c r="L14" s="142">
        <v>18958423771</v>
      </c>
      <c r="M14" s="138" t="s">
        <v>1047</v>
      </c>
    </row>
    <row r="15" spans="1:13" s="134" customFormat="1" ht="22.5" customHeight="1">
      <c r="A15" s="137" t="s">
        <v>1493</v>
      </c>
      <c r="B15" s="137" t="s">
        <v>1494</v>
      </c>
      <c r="C15" s="138" t="s">
        <v>575</v>
      </c>
      <c r="D15" s="139">
        <v>1</v>
      </c>
      <c r="E15" s="140">
        <v>1</v>
      </c>
      <c r="F15" s="70">
        <v>6</v>
      </c>
      <c r="G15" s="91" t="s">
        <v>1468</v>
      </c>
      <c r="H15" s="139" t="s">
        <v>1495</v>
      </c>
      <c r="I15" s="119" t="s">
        <v>1464</v>
      </c>
      <c r="J15" s="142" t="s">
        <v>1461</v>
      </c>
      <c r="K15" s="142">
        <v>10209</v>
      </c>
      <c r="L15" s="142">
        <v>63051527</v>
      </c>
      <c r="M15" s="138" t="s">
        <v>1047</v>
      </c>
    </row>
    <row r="16" spans="1:13" s="134" customFormat="1" ht="22.5" customHeight="1">
      <c r="A16" s="137" t="s">
        <v>1496</v>
      </c>
      <c r="B16" s="137" t="s">
        <v>1497</v>
      </c>
      <c r="C16" s="138" t="s">
        <v>575</v>
      </c>
      <c r="D16" s="139">
        <v>4</v>
      </c>
      <c r="E16" s="140">
        <v>4</v>
      </c>
      <c r="F16" s="70">
        <v>24</v>
      </c>
      <c r="G16" s="91" t="s">
        <v>1468</v>
      </c>
      <c r="H16" s="139">
        <v>1</v>
      </c>
      <c r="I16" s="119" t="s">
        <v>1498</v>
      </c>
      <c r="J16" s="119" t="s">
        <v>1475</v>
      </c>
      <c r="K16" s="119">
        <v>4507</v>
      </c>
      <c r="L16" s="119">
        <v>631315</v>
      </c>
      <c r="M16" s="138" t="s">
        <v>1047</v>
      </c>
    </row>
    <row r="17" spans="1:13" s="134" customFormat="1" ht="22.5" customHeight="1">
      <c r="A17" s="137" t="s">
        <v>1499</v>
      </c>
      <c r="B17" s="137" t="s">
        <v>1500</v>
      </c>
      <c r="C17" s="138" t="s">
        <v>575</v>
      </c>
      <c r="D17" s="139">
        <v>4</v>
      </c>
      <c r="E17" s="143">
        <v>4</v>
      </c>
      <c r="F17" s="70">
        <v>24</v>
      </c>
      <c r="G17" s="91" t="s">
        <v>1468</v>
      </c>
      <c r="H17" s="139">
        <v>12</v>
      </c>
      <c r="I17" s="119" t="s">
        <v>1501</v>
      </c>
      <c r="J17" s="142" t="s">
        <v>1502</v>
      </c>
      <c r="K17" s="142">
        <v>4209</v>
      </c>
      <c r="L17" s="142">
        <v>678261</v>
      </c>
      <c r="M17" s="138"/>
    </row>
    <row r="18" spans="1:13" ht="22.5" customHeight="1">
      <c r="A18" s="26" t="s">
        <v>1503</v>
      </c>
      <c r="B18" s="26" t="s">
        <v>1504</v>
      </c>
      <c r="C18" s="141" t="s">
        <v>575</v>
      </c>
      <c r="D18" s="139">
        <v>3</v>
      </c>
      <c r="E18" s="143">
        <v>3</v>
      </c>
      <c r="F18" s="70">
        <v>18</v>
      </c>
      <c r="G18" s="91" t="s">
        <v>1468</v>
      </c>
      <c r="H18" s="139">
        <v>9</v>
      </c>
      <c r="I18" s="119" t="s">
        <v>1279</v>
      </c>
      <c r="J18" s="142" t="s">
        <v>1505</v>
      </c>
      <c r="K18" s="119" t="s">
        <v>1506</v>
      </c>
      <c r="L18" s="142">
        <v>680008</v>
      </c>
      <c r="M18" s="138"/>
    </row>
    <row r="19" spans="1:13" s="134" customFormat="1" ht="22.5" customHeight="1">
      <c r="A19" s="137" t="s">
        <v>1503</v>
      </c>
      <c r="B19" s="137" t="s">
        <v>1507</v>
      </c>
      <c r="C19" s="141" t="s">
        <v>575</v>
      </c>
      <c r="D19" s="139">
        <v>3</v>
      </c>
      <c r="E19" s="151">
        <v>3</v>
      </c>
      <c r="F19" s="70">
        <v>18</v>
      </c>
      <c r="G19" s="91" t="s">
        <v>1468</v>
      </c>
      <c r="H19" s="139" t="s">
        <v>1508</v>
      </c>
      <c r="I19" s="119" t="s">
        <v>1396</v>
      </c>
      <c r="J19" s="119" t="s">
        <v>1509</v>
      </c>
      <c r="K19" s="119">
        <v>1304</v>
      </c>
      <c r="L19" s="119">
        <v>617792</v>
      </c>
      <c r="M19" s="138" t="s">
        <v>1510</v>
      </c>
    </row>
    <row r="20" spans="1:13" s="134" customFormat="1" ht="22.5" customHeight="1">
      <c r="A20" s="137" t="s">
        <v>1511</v>
      </c>
      <c r="B20" s="137" t="s">
        <v>1512</v>
      </c>
      <c r="C20" s="138" t="s">
        <v>575</v>
      </c>
      <c r="D20" s="139">
        <v>2</v>
      </c>
      <c r="E20" s="151">
        <v>2</v>
      </c>
      <c r="F20" s="70">
        <v>12</v>
      </c>
      <c r="G20" s="91" t="s">
        <v>1468</v>
      </c>
      <c r="H20" s="139">
        <v>1</v>
      </c>
      <c r="I20" s="119" t="s">
        <v>1513</v>
      </c>
      <c r="J20" s="119" t="s">
        <v>1514</v>
      </c>
      <c r="K20" s="119">
        <v>4213</v>
      </c>
      <c r="L20" s="119">
        <v>698344</v>
      </c>
      <c r="M20" s="138" t="s">
        <v>1047</v>
      </c>
    </row>
    <row r="21" spans="1:13" s="154" customFormat="1" ht="22.5" customHeight="1">
      <c r="A21" s="137" t="s">
        <v>1515</v>
      </c>
      <c r="B21" s="137" t="s">
        <v>1516</v>
      </c>
      <c r="C21" s="152" t="s">
        <v>575</v>
      </c>
      <c r="D21" s="139">
        <v>3</v>
      </c>
      <c r="E21" s="153">
        <v>3</v>
      </c>
      <c r="F21" s="147">
        <v>18</v>
      </c>
      <c r="G21" s="148" t="s">
        <v>1468</v>
      </c>
      <c r="H21" s="139">
        <v>2</v>
      </c>
      <c r="I21" s="119" t="s">
        <v>1460</v>
      </c>
      <c r="J21" s="119" t="s">
        <v>1502</v>
      </c>
      <c r="K21" s="119">
        <v>4507</v>
      </c>
      <c r="L21" s="119">
        <v>673201</v>
      </c>
      <c r="M21" s="152" t="s">
        <v>1047</v>
      </c>
    </row>
    <row r="22" spans="1:13" s="154" customFormat="1" ht="22.5" customHeight="1">
      <c r="A22" s="137" t="s">
        <v>1517</v>
      </c>
      <c r="B22" s="137" t="s">
        <v>1518</v>
      </c>
      <c r="C22" s="152" t="s">
        <v>575</v>
      </c>
      <c r="D22" s="139">
        <v>4</v>
      </c>
      <c r="E22" s="153">
        <v>4</v>
      </c>
      <c r="F22" s="147">
        <v>24</v>
      </c>
      <c r="G22" s="148" t="s">
        <v>1468</v>
      </c>
      <c r="H22" s="139" t="s">
        <v>1519</v>
      </c>
      <c r="I22" s="119" t="s">
        <v>1513</v>
      </c>
      <c r="J22" s="119" t="s">
        <v>1520</v>
      </c>
      <c r="K22" s="119">
        <v>1304</v>
      </c>
      <c r="L22" s="119">
        <v>698344</v>
      </c>
      <c r="M22" s="152" t="s">
        <v>1047</v>
      </c>
    </row>
    <row r="23" spans="1:13" s="154" customFormat="1" ht="22.5" customHeight="1">
      <c r="A23" s="137" t="s">
        <v>1521</v>
      </c>
      <c r="B23" s="137" t="s">
        <v>1522</v>
      </c>
      <c r="C23" s="152" t="s">
        <v>575</v>
      </c>
      <c r="D23" s="139">
        <v>1</v>
      </c>
      <c r="E23" s="153">
        <v>1</v>
      </c>
      <c r="F23" s="147">
        <v>6</v>
      </c>
      <c r="G23" s="148" t="s">
        <v>1468</v>
      </c>
      <c r="H23" s="139">
        <v>4</v>
      </c>
      <c r="I23" s="119" t="s">
        <v>1523</v>
      </c>
      <c r="J23" s="119" t="s">
        <v>1486</v>
      </c>
      <c r="K23" s="119">
        <v>10303</v>
      </c>
      <c r="L23" s="119">
        <v>682145</v>
      </c>
      <c r="M23" s="152" t="s">
        <v>1047</v>
      </c>
    </row>
    <row r="24" spans="1:13" s="154" customFormat="1" ht="22.5" customHeight="1">
      <c r="A24" s="137" t="s">
        <v>1524</v>
      </c>
      <c r="B24" s="137" t="s">
        <v>1525</v>
      </c>
      <c r="C24" s="152" t="s">
        <v>575</v>
      </c>
      <c r="D24" s="139">
        <v>1.5</v>
      </c>
      <c r="E24" s="153">
        <v>1.5</v>
      </c>
      <c r="F24" s="147">
        <v>9</v>
      </c>
      <c r="G24" s="148" t="s">
        <v>1468</v>
      </c>
      <c r="H24" s="139">
        <v>6</v>
      </c>
      <c r="I24" s="119" t="s">
        <v>1523</v>
      </c>
      <c r="J24" s="119" t="s">
        <v>1486</v>
      </c>
      <c r="K24" s="119">
        <v>10303</v>
      </c>
      <c r="L24" s="119">
        <v>682145</v>
      </c>
      <c r="M24" s="152" t="s">
        <v>1047</v>
      </c>
    </row>
    <row r="25" spans="1:13" s="154" customFormat="1" ht="22.5" customHeight="1">
      <c r="A25" s="137" t="s">
        <v>1526</v>
      </c>
      <c r="B25" s="137" t="s">
        <v>1527</v>
      </c>
      <c r="C25" s="155" t="s">
        <v>575</v>
      </c>
      <c r="D25" s="139">
        <v>3</v>
      </c>
      <c r="E25" s="153">
        <v>3</v>
      </c>
      <c r="F25" s="147">
        <v>18</v>
      </c>
      <c r="G25" s="148" t="s">
        <v>1468</v>
      </c>
      <c r="H25" s="139" t="s">
        <v>1528</v>
      </c>
      <c r="I25" s="119" t="s">
        <v>1529</v>
      </c>
      <c r="J25" s="119" t="s">
        <v>1530</v>
      </c>
      <c r="K25" s="119">
        <v>1203</v>
      </c>
      <c r="L25" s="119">
        <v>18957456556</v>
      </c>
      <c r="M25" s="152" t="s">
        <v>1531</v>
      </c>
    </row>
    <row r="26" spans="1:13" s="134" customFormat="1" ht="22.5" customHeight="1">
      <c r="A26" s="137" t="s">
        <v>1532</v>
      </c>
      <c r="B26" s="137" t="s">
        <v>1533</v>
      </c>
      <c r="C26" s="138" t="s">
        <v>575</v>
      </c>
      <c r="D26" s="139">
        <v>4</v>
      </c>
      <c r="E26" s="140">
        <v>4</v>
      </c>
      <c r="F26" s="70">
        <v>24</v>
      </c>
      <c r="G26" s="91" t="s">
        <v>1468</v>
      </c>
      <c r="H26" s="139">
        <v>23</v>
      </c>
      <c r="I26" s="119" t="s">
        <v>1534</v>
      </c>
      <c r="J26" s="142" t="s">
        <v>1492</v>
      </c>
      <c r="K26" s="142">
        <v>1404</v>
      </c>
      <c r="L26" s="142">
        <v>676498</v>
      </c>
      <c r="M26" s="138"/>
    </row>
    <row r="27" spans="1:13" s="134" customFormat="1" ht="22.5" customHeight="1">
      <c r="A27" s="137" t="s">
        <v>1535</v>
      </c>
      <c r="B27" s="137" t="s">
        <v>1536</v>
      </c>
      <c r="C27" s="138" t="s">
        <v>575</v>
      </c>
      <c r="D27" s="139">
        <v>1</v>
      </c>
      <c r="E27" s="140">
        <v>1</v>
      </c>
      <c r="F27" s="70">
        <v>6</v>
      </c>
      <c r="G27" s="91" t="s">
        <v>1468</v>
      </c>
      <c r="H27" s="139">
        <v>2</v>
      </c>
      <c r="I27" s="119" t="s">
        <v>1523</v>
      </c>
      <c r="J27" s="119" t="s">
        <v>1486</v>
      </c>
      <c r="K27" s="119">
        <v>10303</v>
      </c>
      <c r="L27" s="119">
        <v>682145</v>
      </c>
      <c r="M27" s="138" t="s">
        <v>1047</v>
      </c>
    </row>
    <row r="28" spans="1:13" s="150" customFormat="1" ht="22.5" customHeight="1">
      <c r="A28" s="137" t="s">
        <v>1537</v>
      </c>
      <c r="B28" s="137" t="s">
        <v>1536</v>
      </c>
      <c r="C28" s="152" t="s">
        <v>575</v>
      </c>
      <c r="D28" s="139">
        <v>1.5</v>
      </c>
      <c r="E28" s="153">
        <v>1.5</v>
      </c>
      <c r="F28" s="147">
        <v>9</v>
      </c>
      <c r="G28" s="148" t="s">
        <v>1468</v>
      </c>
      <c r="H28" s="139">
        <v>2</v>
      </c>
      <c r="I28" s="119" t="s">
        <v>1523</v>
      </c>
      <c r="J28" s="119" t="s">
        <v>1486</v>
      </c>
      <c r="K28" s="119">
        <v>10303</v>
      </c>
      <c r="L28" s="119">
        <v>682145</v>
      </c>
      <c r="M28" s="149"/>
    </row>
    <row r="29" spans="1:13" s="134" customFormat="1" ht="22.5" customHeight="1">
      <c r="A29" s="137" t="s">
        <v>1538</v>
      </c>
      <c r="B29" s="137" t="s">
        <v>1539</v>
      </c>
      <c r="C29" s="138" t="s">
        <v>575</v>
      </c>
      <c r="D29" s="139">
        <v>4</v>
      </c>
      <c r="E29" s="151">
        <v>4</v>
      </c>
      <c r="F29" s="70">
        <v>24</v>
      </c>
      <c r="G29" s="91" t="s">
        <v>1468</v>
      </c>
      <c r="H29" s="139">
        <v>4</v>
      </c>
      <c r="I29" s="119" t="s">
        <v>1540</v>
      </c>
      <c r="J29" s="142" t="s">
        <v>1541</v>
      </c>
      <c r="K29" s="142">
        <v>4507</v>
      </c>
      <c r="L29" s="142">
        <v>678482</v>
      </c>
      <c r="M29" s="138"/>
    </row>
    <row r="30" spans="1:13" s="134" customFormat="1" ht="22.5" customHeight="1">
      <c r="A30" s="137" t="s">
        <v>1542</v>
      </c>
      <c r="B30" s="137" t="s">
        <v>1543</v>
      </c>
      <c r="C30" s="138" t="s">
        <v>575</v>
      </c>
      <c r="D30" s="139">
        <v>4</v>
      </c>
      <c r="E30" s="140">
        <v>4</v>
      </c>
      <c r="F30" s="70">
        <v>24</v>
      </c>
      <c r="G30" s="91" t="s">
        <v>1468</v>
      </c>
      <c r="H30" s="139" t="s">
        <v>1544</v>
      </c>
      <c r="I30" s="119" t="s">
        <v>1545</v>
      </c>
      <c r="J30" s="119" t="s">
        <v>1492</v>
      </c>
      <c r="K30" s="142">
        <v>4213</v>
      </c>
      <c r="L30" s="156">
        <v>660135</v>
      </c>
      <c r="M30" s="138" t="s">
        <v>1531</v>
      </c>
    </row>
    <row r="31" spans="1:13" s="134" customFormat="1" ht="22.5" customHeight="1">
      <c r="A31" s="137" t="s">
        <v>1542</v>
      </c>
      <c r="B31" s="137" t="s">
        <v>1543</v>
      </c>
      <c r="C31" s="138" t="s">
        <v>594</v>
      </c>
      <c r="D31" s="139">
        <v>4</v>
      </c>
      <c r="E31" s="140">
        <v>4</v>
      </c>
      <c r="F31" s="70">
        <v>24</v>
      </c>
      <c r="G31" s="91" t="s">
        <v>1468</v>
      </c>
      <c r="H31" s="139">
        <v>2</v>
      </c>
      <c r="I31" s="119" t="s">
        <v>1545</v>
      </c>
      <c r="J31" s="119" t="s">
        <v>1492</v>
      </c>
      <c r="K31" s="142">
        <v>4213</v>
      </c>
      <c r="L31" s="156">
        <v>660135</v>
      </c>
      <c r="M31" s="138" t="s">
        <v>1047</v>
      </c>
    </row>
    <row r="32" spans="1:13" s="134" customFormat="1" ht="22.5" customHeight="1">
      <c r="A32" s="137" t="s">
        <v>1546</v>
      </c>
      <c r="B32" s="137" t="s">
        <v>1547</v>
      </c>
      <c r="C32" s="138" t="s">
        <v>575</v>
      </c>
      <c r="D32" s="139">
        <v>4</v>
      </c>
      <c r="E32" s="151">
        <v>4</v>
      </c>
      <c r="F32" s="70">
        <v>24</v>
      </c>
      <c r="G32" s="91" t="s">
        <v>1468</v>
      </c>
      <c r="H32" s="139" t="s">
        <v>1548</v>
      </c>
      <c r="I32" s="119" t="s">
        <v>1477</v>
      </c>
      <c r="J32" s="119" t="s">
        <v>1478</v>
      </c>
      <c r="K32" s="119">
        <v>4211</v>
      </c>
      <c r="L32" s="119">
        <v>616699</v>
      </c>
      <c r="M32" s="138" t="s">
        <v>1549</v>
      </c>
    </row>
    <row r="33" spans="1:13" s="134" customFormat="1" ht="22.5" customHeight="1">
      <c r="A33" s="137" t="s">
        <v>1550</v>
      </c>
      <c r="B33" s="137" t="s">
        <v>277</v>
      </c>
      <c r="C33" s="138" t="s">
        <v>594</v>
      </c>
      <c r="D33" s="139">
        <v>2</v>
      </c>
      <c r="E33" s="151">
        <v>2</v>
      </c>
      <c r="F33" s="70">
        <v>12</v>
      </c>
      <c r="G33" s="91" t="s">
        <v>1468</v>
      </c>
      <c r="H33" s="139">
        <v>2</v>
      </c>
      <c r="I33" s="119" t="s">
        <v>1551</v>
      </c>
      <c r="J33" s="142" t="s">
        <v>1552</v>
      </c>
      <c r="K33" s="119" t="s">
        <v>1553</v>
      </c>
      <c r="L33" s="119" t="s">
        <v>1554</v>
      </c>
      <c r="M33" s="138" t="s">
        <v>1047</v>
      </c>
    </row>
    <row r="34" spans="1:13" s="134" customFormat="1" ht="22.5" customHeight="1">
      <c r="A34" s="137" t="s">
        <v>1555</v>
      </c>
      <c r="B34" s="137" t="s">
        <v>1556</v>
      </c>
      <c r="C34" s="138" t="s">
        <v>575</v>
      </c>
      <c r="D34" s="139">
        <v>4</v>
      </c>
      <c r="E34" s="151">
        <v>4</v>
      </c>
      <c r="F34" s="70">
        <v>24</v>
      </c>
      <c r="G34" s="91" t="s">
        <v>1468</v>
      </c>
      <c r="H34" s="139">
        <v>17</v>
      </c>
      <c r="I34" s="119" t="s">
        <v>1557</v>
      </c>
      <c r="J34" s="142" t="s">
        <v>1558</v>
      </c>
      <c r="K34" s="119">
        <v>1401</v>
      </c>
      <c r="L34" s="142">
        <v>18958243720</v>
      </c>
      <c r="M34" s="138"/>
    </row>
    <row r="35" spans="1:13" s="134" customFormat="1" ht="22.5" customHeight="1">
      <c r="A35" s="137" t="s">
        <v>1559</v>
      </c>
      <c r="B35" s="137" t="s">
        <v>1560</v>
      </c>
      <c r="C35" s="138" t="s">
        <v>575</v>
      </c>
      <c r="D35" s="139">
        <v>1</v>
      </c>
      <c r="E35" s="151">
        <v>1</v>
      </c>
      <c r="F35" s="70">
        <v>6</v>
      </c>
      <c r="G35" s="91" t="s">
        <v>1468</v>
      </c>
      <c r="H35" s="139">
        <v>1</v>
      </c>
      <c r="I35" s="119" t="s">
        <v>1561</v>
      </c>
      <c r="J35" s="142" t="s">
        <v>1502</v>
      </c>
      <c r="K35" s="142">
        <v>10303</v>
      </c>
      <c r="L35" s="142">
        <v>678480</v>
      </c>
      <c r="M35" s="138"/>
    </row>
    <row r="36" spans="1:13" s="134" customFormat="1" ht="22.5" customHeight="1">
      <c r="A36" s="137" t="s">
        <v>1562</v>
      </c>
      <c r="B36" s="137" t="s">
        <v>1563</v>
      </c>
      <c r="C36" s="138" t="s">
        <v>575</v>
      </c>
      <c r="D36" s="139">
        <v>1</v>
      </c>
      <c r="E36" s="70">
        <v>1</v>
      </c>
      <c r="F36" s="70">
        <v>6</v>
      </c>
      <c r="G36" s="91" t="s">
        <v>1468</v>
      </c>
      <c r="H36" s="139">
        <v>1</v>
      </c>
      <c r="I36" s="119" t="s">
        <v>1564</v>
      </c>
      <c r="J36" s="142" t="s">
        <v>1502</v>
      </c>
      <c r="K36" s="142">
        <v>10107</v>
      </c>
      <c r="L36" s="142">
        <v>627556</v>
      </c>
      <c r="M36" s="138"/>
    </row>
    <row r="37" spans="1:13" s="134" customFormat="1" ht="22.5" customHeight="1">
      <c r="A37" s="137" t="s">
        <v>1565</v>
      </c>
      <c r="B37" s="137" t="s">
        <v>1566</v>
      </c>
      <c r="C37" s="138" t="s">
        <v>575</v>
      </c>
      <c r="D37" s="139">
        <v>3</v>
      </c>
      <c r="E37" s="151">
        <v>3</v>
      </c>
      <c r="F37" s="70">
        <v>18</v>
      </c>
      <c r="G37" s="91" t="s">
        <v>1468</v>
      </c>
      <c r="H37" s="139">
        <v>6</v>
      </c>
      <c r="I37" s="119" t="s">
        <v>1404</v>
      </c>
      <c r="J37" s="119" t="s">
        <v>1502</v>
      </c>
      <c r="K37" s="142">
        <v>10107</v>
      </c>
      <c r="L37" s="142">
        <v>651888</v>
      </c>
      <c r="M37" s="138"/>
    </row>
    <row r="38" spans="1:13" s="134" customFormat="1" ht="22.5" customHeight="1">
      <c r="A38" s="137" t="s">
        <v>1567</v>
      </c>
      <c r="B38" s="137" t="s">
        <v>1568</v>
      </c>
      <c r="C38" s="138" t="s">
        <v>575</v>
      </c>
      <c r="D38" s="139">
        <v>4</v>
      </c>
      <c r="E38" s="151">
        <v>4</v>
      </c>
      <c r="F38" s="70">
        <v>24</v>
      </c>
      <c r="G38" s="91" t="s">
        <v>1468</v>
      </c>
      <c r="H38" s="139" t="s">
        <v>1569</v>
      </c>
      <c r="I38" s="119" t="s">
        <v>1464</v>
      </c>
      <c r="J38" s="142" t="s">
        <v>1558</v>
      </c>
      <c r="K38" s="119">
        <v>1311</v>
      </c>
      <c r="L38" s="142">
        <v>63051527</v>
      </c>
      <c r="M38" s="138" t="s">
        <v>1549</v>
      </c>
    </row>
    <row r="39" spans="1:13" s="134" customFormat="1" ht="22.5" customHeight="1">
      <c r="A39" s="137" t="s">
        <v>1570</v>
      </c>
      <c r="B39" s="137" t="s">
        <v>1571</v>
      </c>
      <c r="C39" s="138" t="s">
        <v>575</v>
      </c>
      <c r="D39" s="139">
        <v>3</v>
      </c>
      <c r="E39" s="151">
        <v>3</v>
      </c>
      <c r="F39" s="70">
        <v>18</v>
      </c>
      <c r="G39" s="91" t="s">
        <v>1468</v>
      </c>
      <c r="H39" s="139" t="s">
        <v>1469</v>
      </c>
      <c r="I39" s="119" t="s">
        <v>1572</v>
      </c>
      <c r="J39" s="142" t="s">
        <v>1573</v>
      </c>
      <c r="K39" s="119">
        <v>1311</v>
      </c>
      <c r="L39" s="142">
        <v>621489</v>
      </c>
      <c r="M39" s="138" t="s">
        <v>1531</v>
      </c>
    </row>
    <row r="40" spans="1:13" s="134" customFormat="1" ht="22.5" customHeight="1">
      <c r="A40" s="137" t="s">
        <v>1574</v>
      </c>
      <c r="B40" s="137" t="s">
        <v>1575</v>
      </c>
      <c r="C40" s="138" t="s">
        <v>575</v>
      </c>
      <c r="D40" s="139">
        <v>1</v>
      </c>
      <c r="E40" s="151">
        <v>1</v>
      </c>
      <c r="F40" s="70">
        <v>6</v>
      </c>
      <c r="G40" s="91" t="s">
        <v>1468</v>
      </c>
      <c r="H40" s="139">
        <v>2</v>
      </c>
      <c r="I40" s="119" t="s">
        <v>1572</v>
      </c>
      <c r="J40" s="157" t="s">
        <v>1576</v>
      </c>
      <c r="K40" s="119">
        <v>4217</v>
      </c>
      <c r="L40" s="142">
        <v>621489</v>
      </c>
      <c r="M40" s="138"/>
    </row>
    <row r="41" spans="1:13" ht="22.5" customHeight="1">
      <c r="A41" s="137" t="s">
        <v>1577</v>
      </c>
      <c r="B41" s="137" t="s">
        <v>1578</v>
      </c>
      <c r="C41" s="138" t="s">
        <v>575</v>
      </c>
      <c r="D41" s="139">
        <v>3</v>
      </c>
      <c r="E41" s="151">
        <v>3</v>
      </c>
      <c r="F41" s="70">
        <v>18</v>
      </c>
      <c r="G41" s="91" t="s">
        <v>1468</v>
      </c>
      <c r="H41" s="139" t="s">
        <v>1579</v>
      </c>
      <c r="I41" s="119" t="s">
        <v>1580</v>
      </c>
      <c r="J41" s="142" t="s">
        <v>1581</v>
      </c>
      <c r="K41" s="142">
        <v>4411</v>
      </c>
      <c r="L41" s="142">
        <v>18958243750</v>
      </c>
      <c r="M41" s="138" t="s">
        <v>1531</v>
      </c>
    </row>
    <row r="42" spans="1:13" s="134" customFormat="1" ht="22.5" customHeight="1">
      <c r="A42" s="137" t="s">
        <v>1582</v>
      </c>
      <c r="B42" s="137" t="s">
        <v>1583</v>
      </c>
      <c r="C42" s="138" t="s">
        <v>575</v>
      </c>
      <c r="D42" s="139">
        <v>1</v>
      </c>
      <c r="E42" s="151">
        <v>1</v>
      </c>
      <c r="F42" s="70">
        <v>6</v>
      </c>
      <c r="G42" s="91" t="s">
        <v>1468</v>
      </c>
      <c r="H42" s="139">
        <v>2</v>
      </c>
      <c r="I42" s="119" t="s">
        <v>1584</v>
      </c>
      <c r="J42" s="142" t="s">
        <v>1585</v>
      </c>
      <c r="K42" s="142">
        <v>4509</v>
      </c>
      <c r="L42" s="142">
        <v>691882</v>
      </c>
      <c r="M42" s="138"/>
    </row>
    <row r="43" spans="1:13" ht="22.5" customHeight="1">
      <c r="A43" s="137" t="s">
        <v>1586</v>
      </c>
      <c r="B43" s="137" t="s">
        <v>1587</v>
      </c>
      <c r="C43" s="138" t="s">
        <v>575</v>
      </c>
      <c r="D43" s="139">
        <v>2</v>
      </c>
      <c r="E43" s="151">
        <v>2</v>
      </c>
      <c r="F43" s="70">
        <v>12</v>
      </c>
      <c r="G43" s="91" t="s">
        <v>1468</v>
      </c>
      <c r="H43" s="139">
        <v>1</v>
      </c>
      <c r="I43" s="119" t="s">
        <v>1588</v>
      </c>
      <c r="J43" s="142" t="s">
        <v>1502</v>
      </c>
      <c r="K43" s="142">
        <v>4213</v>
      </c>
      <c r="L43" s="142">
        <v>653554</v>
      </c>
      <c r="M43" s="138" t="s">
        <v>1047</v>
      </c>
    </row>
    <row r="44" spans="1:13" ht="22.5" customHeight="1">
      <c r="A44" s="137" t="s">
        <v>1589</v>
      </c>
      <c r="B44" s="137" t="s">
        <v>1590</v>
      </c>
      <c r="C44" s="138" t="s">
        <v>575</v>
      </c>
      <c r="D44" s="139">
        <v>4</v>
      </c>
      <c r="E44" s="140">
        <v>4</v>
      </c>
      <c r="F44" s="70">
        <v>24</v>
      </c>
      <c r="G44" s="91" t="s">
        <v>1468</v>
      </c>
      <c r="H44" s="139" t="s">
        <v>1591</v>
      </c>
      <c r="I44" s="119" t="s">
        <v>1592</v>
      </c>
      <c r="J44" s="119" t="s">
        <v>1593</v>
      </c>
      <c r="K44" s="119">
        <v>1211</v>
      </c>
      <c r="L44" s="119">
        <v>616691</v>
      </c>
      <c r="M44" s="138" t="s">
        <v>1549</v>
      </c>
    </row>
    <row r="45" spans="1:13" s="159" customFormat="1" ht="22.5" customHeight="1">
      <c r="A45" s="137" t="s">
        <v>1594</v>
      </c>
      <c r="B45" s="137" t="s">
        <v>1595</v>
      </c>
      <c r="C45" s="152" t="s">
        <v>594</v>
      </c>
      <c r="D45" s="139">
        <v>2</v>
      </c>
      <c r="E45" s="158">
        <v>2</v>
      </c>
      <c r="F45" s="147">
        <v>12</v>
      </c>
      <c r="G45" s="91" t="s">
        <v>1468</v>
      </c>
      <c r="H45" s="139">
        <v>3</v>
      </c>
      <c r="I45" s="142" t="s">
        <v>1596</v>
      </c>
      <c r="J45" s="142" t="s">
        <v>1597</v>
      </c>
      <c r="K45" s="142">
        <v>4209</v>
      </c>
      <c r="L45" s="142">
        <v>652034</v>
      </c>
      <c r="M45" s="149"/>
    </row>
    <row r="46" spans="1:13" ht="22.5" customHeight="1">
      <c r="A46" s="137" t="s">
        <v>1598</v>
      </c>
      <c r="B46" s="137" t="s">
        <v>1595</v>
      </c>
      <c r="C46" s="138" t="s">
        <v>594</v>
      </c>
      <c r="D46" s="139">
        <v>3</v>
      </c>
      <c r="E46" s="151">
        <v>3</v>
      </c>
      <c r="F46" s="70">
        <v>18</v>
      </c>
      <c r="G46" s="91" t="s">
        <v>1468</v>
      </c>
      <c r="H46" s="139">
        <v>1</v>
      </c>
      <c r="I46" s="142" t="s">
        <v>1596</v>
      </c>
      <c r="J46" s="142" t="s">
        <v>1597</v>
      </c>
      <c r="K46" s="142">
        <v>4209</v>
      </c>
      <c r="L46" s="142">
        <v>652034</v>
      </c>
      <c r="M46" s="138" t="s">
        <v>1047</v>
      </c>
    </row>
    <row r="47" spans="1:13" ht="22.5" customHeight="1">
      <c r="A47" s="137" t="s">
        <v>1599</v>
      </c>
      <c r="B47" s="137" t="s">
        <v>1600</v>
      </c>
      <c r="C47" s="138" t="s">
        <v>594</v>
      </c>
      <c r="D47" s="139">
        <v>3</v>
      </c>
      <c r="E47" s="151">
        <v>3</v>
      </c>
      <c r="F47" s="70">
        <v>18</v>
      </c>
      <c r="G47" s="91" t="s">
        <v>1468</v>
      </c>
      <c r="H47" s="139">
        <v>1</v>
      </c>
      <c r="I47" s="119" t="s">
        <v>1601</v>
      </c>
      <c r="J47" s="157" t="s">
        <v>1602</v>
      </c>
      <c r="K47" s="142" t="s">
        <v>1603</v>
      </c>
      <c r="L47" s="142" t="s">
        <v>1604</v>
      </c>
      <c r="M47" s="138" t="s">
        <v>1047</v>
      </c>
    </row>
    <row r="48" spans="1:13" ht="22.5" customHeight="1">
      <c r="A48" s="137" t="s">
        <v>1605</v>
      </c>
      <c r="B48" s="137" t="s">
        <v>1606</v>
      </c>
      <c r="C48" s="138" t="s">
        <v>575</v>
      </c>
      <c r="D48" s="139">
        <v>1</v>
      </c>
      <c r="E48" s="140">
        <v>1</v>
      </c>
      <c r="F48" s="70">
        <v>6</v>
      </c>
      <c r="G48" s="91" t="s">
        <v>1468</v>
      </c>
      <c r="H48" s="139">
        <v>1</v>
      </c>
      <c r="I48" s="119" t="s">
        <v>1464</v>
      </c>
      <c r="J48" s="119" t="s">
        <v>1607</v>
      </c>
      <c r="K48" s="142">
        <v>10209</v>
      </c>
      <c r="L48" s="142">
        <v>63051527</v>
      </c>
      <c r="M48" s="138"/>
    </row>
    <row r="49" spans="1:13" ht="22.5" customHeight="1">
      <c r="A49" s="137" t="s">
        <v>1608</v>
      </c>
      <c r="B49" s="137" t="s">
        <v>1609</v>
      </c>
      <c r="C49" s="138" t="s">
        <v>575</v>
      </c>
      <c r="D49" s="139">
        <v>2</v>
      </c>
      <c r="E49" s="140">
        <v>2</v>
      </c>
      <c r="F49" s="70">
        <v>12</v>
      </c>
      <c r="G49" s="91" t="s">
        <v>1468</v>
      </c>
      <c r="H49" s="139">
        <v>1</v>
      </c>
      <c r="I49" s="119" t="s">
        <v>1561</v>
      </c>
      <c r="J49" s="142" t="s">
        <v>1502</v>
      </c>
      <c r="K49" s="142">
        <v>10303</v>
      </c>
      <c r="L49" s="142">
        <v>678480</v>
      </c>
      <c r="M49" s="138" t="s">
        <v>1047</v>
      </c>
    </row>
    <row r="50" spans="1:13" ht="22.5" customHeight="1">
      <c r="A50" s="137" t="s">
        <v>1610</v>
      </c>
      <c r="B50" s="137" t="s">
        <v>1611</v>
      </c>
      <c r="C50" s="138" t="s">
        <v>575</v>
      </c>
      <c r="D50" s="139">
        <v>4</v>
      </c>
      <c r="E50" s="140">
        <v>4</v>
      </c>
      <c r="F50" s="70">
        <v>24</v>
      </c>
      <c r="G50" s="91" t="s">
        <v>1468</v>
      </c>
      <c r="H50" s="139">
        <v>11</v>
      </c>
      <c r="I50" s="119" t="s">
        <v>1557</v>
      </c>
      <c r="J50" s="142" t="s">
        <v>1612</v>
      </c>
      <c r="K50" s="142">
        <v>4217</v>
      </c>
      <c r="L50" s="142">
        <v>18958243720</v>
      </c>
      <c r="M50" s="138"/>
    </row>
    <row r="51" spans="1:13" ht="22.5" customHeight="1">
      <c r="A51" s="137" t="s">
        <v>1613</v>
      </c>
      <c r="B51" s="137" t="s">
        <v>1614</v>
      </c>
      <c r="C51" s="138" t="s">
        <v>575</v>
      </c>
      <c r="D51" s="139">
        <v>2</v>
      </c>
      <c r="E51" s="140">
        <v>2</v>
      </c>
      <c r="F51" s="70">
        <v>12</v>
      </c>
      <c r="G51" s="91" t="s">
        <v>1468</v>
      </c>
      <c r="H51" s="139">
        <v>2</v>
      </c>
      <c r="I51" s="119" t="s">
        <v>1491</v>
      </c>
      <c r="J51" s="119" t="s">
        <v>1492</v>
      </c>
      <c r="K51" s="142">
        <v>4209</v>
      </c>
      <c r="L51" s="142">
        <v>18958423771</v>
      </c>
      <c r="M51" s="138" t="s">
        <v>1047</v>
      </c>
    </row>
    <row r="52" spans="1:13" s="159" customFormat="1" ht="22.5" customHeight="1">
      <c r="A52" s="137" t="s">
        <v>1615</v>
      </c>
      <c r="B52" s="137" t="s">
        <v>1614</v>
      </c>
      <c r="C52" s="152" t="s">
        <v>575</v>
      </c>
      <c r="D52" s="139">
        <v>1.5</v>
      </c>
      <c r="E52" s="153">
        <v>1.5</v>
      </c>
      <c r="F52" s="147">
        <v>9</v>
      </c>
      <c r="G52" s="91" t="s">
        <v>1468</v>
      </c>
      <c r="H52" s="139">
        <v>5</v>
      </c>
      <c r="I52" s="119" t="s">
        <v>1491</v>
      </c>
      <c r="J52" s="119" t="s">
        <v>1492</v>
      </c>
      <c r="K52" s="142">
        <v>4209</v>
      </c>
      <c r="L52" s="142">
        <v>18958423771</v>
      </c>
      <c r="M52" s="160"/>
    </row>
    <row r="53" spans="1:13" ht="22.5" customHeight="1">
      <c r="A53" s="137" t="s">
        <v>1616</v>
      </c>
      <c r="B53" s="137" t="s">
        <v>1617</v>
      </c>
      <c r="C53" s="138" t="s">
        <v>575</v>
      </c>
      <c r="D53" s="139">
        <v>2</v>
      </c>
      <c r="E53" s="140">
        <v>2</v>
      </c>
      <c r="F53" s="70">
        <v>12</v>
      </c>
      <c r="G53" s="91" t="s">
        <v>1468</v>
      </c>
      <c r="H53" s="139">
        <v>1</v>
      </c>
      <c r="I53" s="119" t="s">
        <v>1618</v>
      </c>
      <c r="J53" s="119" t="s">
        <v>1619</v>
      </c>
      <c r="K53" s="142">
        <v>4111</v>
      </c>
      <c r="L53" s="142">
        <v>689998</v>
      </c>
      <c r="M53" s="161"/>
    </row>
    <row r="54" spans="1:13" ht="22.5" customHeight="1">
      <c r="A54" s="137" t="s">
        <v>1620</v>
      </c>
      <c r="B54" s="137" t="s">
        <v>1621</v>
      </c>
      <c r="C54" s="138" t="s">
        <v>575</v>
      </c>
      <c r="D54" s="139">
        <v>1</v>
      </c>
      <c r="E54" s="140">
        <v>1</v>
      </c>
      <c r="F54" s="70">
        <v>6</v>
      </c>
      <c r="G54" s="91" t="s">
        <v>1468</v>
      </c>
      <c r="H54" s="139">
        <v>1</v>
      </c>
      <c r="I54" s="119" t="s">
        <v>1545</v>
      </c>
      <c r="J54" s="119" t="s">
        <v>1492</v>
      </c>
      <c r="K54" s="142">
        <v>4213</v>
      </c>
      <c r="L54" s="119">
        <v>660135</v>
      </c>
      <c r="M54" s="138" t="s">
        <v>1047</v>
      </c>
    </row>
    <row r="55" spans="1:13" ht="22.5" customHeight="1">
      <c r="A55" s="137" t="s">
        <v>1622</v>
      </c>
      <c r="B55" s="137" t="s">
        <v>1623</v>
      </c>
      <c r="C55" s="138" t="s">
        <v>594</v>
      </c>
      <c r="D55" s="139">
        <v>2</v>
      </c>
      <c r="E55" s="140">
        <v>2</v>
      </c>
      <c r="F55" s="70">
        <v>12</v>
      </c>
      <c r="G55" s="91" t="s">
        <v>1468</v>
      </c>
      <c r="H55" s="139">
        <v>2</v>
      </c>
      <c r="I55" s="119" t="s">
        <v>1624</v>
      </c>
      <c r="J55" s="142" t="s">
        <v>1625</v>
      </c>
      <c r="K55" s="142">
        <v>4505</v>
      </c>
      <c r="L55" s="142">
        <v>676144</v>
      </c>
      <c r="M55" s="138" t="s">
        <v>1047</v>
      </c>
    </row>
    <row r="56" spans="1:13" s="159" customFormat="1" ht="22.5" customHeight="1">
      <c r="A56" s="137" t="s">
        <v>1626</v>
      </c>
      <c r="B56" s="137" t="s">
        <v>1627</v>
      </c>
      <c r="C56" s="152" t="s">
        <v>575</v>
      </c>
      <c r="D56" s="139">
        <v>4</v>
      </c>
      <c r="E56" s="153">
        <v>4</v>
      </c>
      <c r="F56" s="147">
        <v>24</v>
      </c>
      <c r="G56" s="148" t="s">
        <v>1468</v>
      </c>
      <c r="H56" s="139">
        <v>2</v>
      </c>
      <c r="I56" s="119" t="s">
        <v>1628</v>
      </c>
      <c r="J56" s="142" t="s">
        <v>1629</v>
      </c>
      <c r="K56" s="142">
        <v>4209</v>
      </c>
      <c r="L56" s="142">
        <v>652034</v>
      </c>
      <c r="M56" s="160"/>
    </row>
    <row r="57" spans="1:13" s="163" customFormat="1" ht="22.5" customHeight="1">
      <c r="A57" s="137" t="s">
        <v>1630</v>
      </c>
      <c r="B57" s="137" t="s">
        <v>1631</v>
      </c>
      <c r="C57" s="152" t="s">
        <v>575</v>
      </c>
      <c r="D57" s="139">
        <v>3</v>
      </c>
      <c r="E57" s="153">
        <v>3</v>
      </c>
      <c r="F57" s="147">
        <v>18</v>
      </c>
      <c r="G57" s="148" t="s">
        <v>1468</v>
      </c>
      <c r="H57" s="139">
        <v>1</v>
      </c>
      <c r="I57" s="142" t="s">
        <v>1632</v>
      </c>
      <c r="J57" s="119" t="s">
        <v>1633</v>
      </c>
      <c r="K57" s="119">
        <v>4302</v>
      </c>
      <c r="L57" s="142">
        <v>13186851808</v>
      </c>
      <c r="M57" s="162"/>
    </row>
    <row r="58" spans="1:13" s="163" customFormat="1" ht="22.5" customHeight="1">
      <c r="A58" s="137" t="s">
        <v>1634</v>
      </c>
      <c r="B58" s="137" t="s">
        <v>1635</v>
      </c>
      <c r="C58" s="152" t="s">
        <v>575</v>
      </c>
      <c r="D58" s="139">
        <v>4</v>
      </c>
      <c r="E58" s="153">
        <v>4</v>
      </c>
      <c r="F58" s="147">
        <v>24</v>
      </c>
      <c r="G58" s="148" t="s">
        <v>1468</v>
      </c>
      <c r="H58" s="139">
        <v>41</v>
      </c>
      <c r="I58" s="142" t="s">
        <v>1632</v>
      </c>
      <c r="J58" s="119" t="s">
        <v>1633</v>
      </c>
      <c r="K58" s="119">
        <v>4302</v>
      </c>
      <c r="L58" s="142">
        <v>13186851808</v>
      </c>
      <c r="M58" s="162"/>
    </row>
    <row r="59" spans="1:13" s="163" customFormat="1" ht="22.5" customHeight="1">
      <c r="A59" s="137" t="s">
        <v>1636</v>
      </c>
      <c r="B59" s="137" t="s">
        <v>1637</v>
      </c>
      <c r="C59" s="164" t="s">
        <v>594</v>
      </c>
      <c r="D59" s="139">
        <v>2</v>
      </c>
      <c r="E59" s="153">
        <v>2</v>
      </c>
      <c r="F59" s="147">
        <v>12</v>
      </c>
      <c r="G59" s="148" t="s">
        <v>1468</v>
      </c>
      <c r="H59" s="139">
        <v>1</v>
      </c>
      <c r="I59" s="142" t="s">
        <v>1632</v>
      </c>
      <c r="J59" s="142" t="s">
        <v>1585</v>
      </c>
      <c r="K59" s="142">
        <v>4403</v>
      </c>
      <c r="L59" s="142">
        <v>13186851808</v>
      </c>
      <c r="M59" s="162"/>
    </row>
    <row r="60" spans="1:13" s="163" customFormat="1" ht="22.5" customHeight="1">
      <c r="A60" s="165" t="s">
        <v>1638</v>
      </c>
      <c r="B60" s="165" t="s">
        <v>1639</v>
      </c>
      <c r="C60" s="164" t="s">
        <v>594</v>
      </c>
      <c r="D60" s="166">
        <v>3</v>
      </c>
      <c r="E60" s="153">
        <v>3</v>
      </c>
      <c r="F60" s="147">
        <v>18</v>
      </c>
      <c r="G60" s="148" t="s">
        <v>1468</v>
      </c>
      <c r="H60" s="139">
        <v>1</v>
      </c>
      <c r="I60" s="119" t="s">
        <v>1481</v>
      </c>
      <c r="J60" s="119" t="s">
        <v>1482</v>
      </c>
      <c r="K60" s="119">
        <v>4209</v>
      </c>
      <c r="L60" s="119">
        <v>13867850669</v>
      </c>
      <c r="M60" s="152" t="s">
        <v>1047</v>
      </c>
    </row>
    <row r="61" spans="1:13" s="163" customFormat="1" ht="22.5" customHeight="1">
      <c r="A61" s="165" t="s">
        <v>1640</v>
      </c>
      <c r="B61" s="165" t="s">
        <v>1641</v>
      </c>
      <c r="C61" s="167" t="s">
        <v>594</v>
      </c>
      <c r="D61" s="166">
        <v>3</v>
      </c>
      <c r="E61" s="153">
        <v>3</v>
      </c>
      <c r="F61" s="147">
        <v>18</v>
      </c>
      <c r="G61" s="148" t="s">
        <v>1468</v>
      </c>
      <c r="H61" s="166">
        <v>1</v>
      </c>
      <c r="I61" s="167" t="s">
        <v>1642</v>
      </c>
      <c r="J61" s="167" t="s">
        <v>1643</v>
      </c>
      <c r="K61" s="167"/>
      <c r="L61" s="167">
        <v>693022</v>
      </c>
      <c r="M61" s="147" t="s">
        <v>1047</v>
      </c>
    </row>
    <row r="62" spans="1:13" ht="22.5" customHeight="1">
      <c r="A62" s="168" t="s">
        <v>1644</v>
      </c>
      <c r="B62" s="168" t="s">
        <v>1645</v>
      </c>
      <c r="C62" s="167" t="s">
        <v>594</v>
      </c>
      <c r="D62" s="169">
        <v>2</v>
      </c>
      <c r="E62" s="153">
        <v>2</v>
      </c>
      <c r="F62" s="169">
        <v>12</v>
      </c>
      <c r="G62" s="148" t="s">
        <v>1468</v>
      </c>
      <c r="H62" s="169">
        <v>1</v>
      </c>
      <c r="I62" s="170" t="s">
        <v>1646</v>
      </c>
      <c r="J62" s="167" t="s">
        <v>1643</v>
      </c>
      <c r="K62" s="169">
        <v>4213</v>
      </c>
      <c r="L62" s="170">
        <v>619590</v>
      </c>
      <c r="M62" s="147" t="s">
        <v>1047</v>
      </c>
    </row>
    <row r="63" spans="1:2" ht="14.25">
      <c r="A63" s="171"/>
      <c r="B63" s="171"/>
    </row>
    <row r="64" spans="1:18" ht="14.25">
      <c r="A64" s="75"/>
      <c r="B64" s="172" t="s">
        <v>1647</v>
      </c>
      <c r="C64" s="172"/>
      <c r="D64" s="172"/>
      <c r="E64" s="172"/>
      <c r="F64" s="172"/>
      <c r="G64" s="173"/>
      <c r="H64" s="173"/>
      <c r="I64" s="173"/>
      <c r="J64" s="173"/>
      <c r="K64" s="173"/>
      <c r="L64" s="75"/>
      <c r="M64" s="75"/>
      <c r="N64" s="36"/>
      <c r="O64" s="173"/>
      <c r="P64" s="173"/>
      <c r="Q64" s="36"/>
      <c r="R64" s="36"/>
    </row>
    <row r="65" spans="1:18" ht="14.25">
      <c r="A65" s="75"/>
      <c r="B65" s="174" t="s">
        <v>1648</v>
      </c>
      <c r="C65" s="172"/>
      <c r="D65" s="172"/>
      <c r="E65" s="172"/>
      <c r="F65" s="172"/>
      <c r="G65" s="172"/>
      <c r="H65" s="172"/>
      <c r="I65" s="172"/>
      <c r="J65" s="172"/>
      <c r="K65" s="173"/>
      <c r="L65" s="75"/>
      <c r="M65" s="75"/>
      <c r="N65" s="36"/>
      <c r="O65" s="172"/>
      <c r="P65" s="173"/>
      <c r="Q65" s="5"/>
      <c r="R65" s="36"/>
    </row>
    <row r="66" spans="1:18" ht="14.25">
      <c r="A66" s="75"/>
      <c r="B66" s="174" t="s">
        <v>1649</v>
      </c>
      <c r="C66" s="172"/>
      <c r="D66" s="172"/>
      <c r="E66" s="172"/>
      <c r="F66" s="172"/>
      <c r="G66" s="172"/>
      <c r="H66" s="172"/>
      <c r="I66" s="172"/>
      <c r="J66" s="172"/>
      <c r="K66" s="173"/>
      <c r="L66" s="75"/>
      <c r="M66" s="75"/>
      <c r="N66" s="36"/>
      <c r="O66" s="172"/>
      <c r="P66" s="173"/>
      <c r="Q66" s="5"/>
      <c r="R66" s="36"/>
    </row>
    <row r="67" spans="1:18" ht="14.25">
      <c r="A67" s="75"/>
      <c r="B67" s="174" t="s">
        <v>1650</v>
      </c>
      <c r="C67" s="172"/>
      <c r="D67" s="172"/>
      <c r="E67" s="172"/>
      <c r="F67" s="172"/>
      <c r="G67" s="172"/>
      <c r="H67" s="172"/>
      <c r="I67" s="172"/>
      <c r="J67" s="172"/>
      <c r="K67" s="173"/>
      <c r="L67" s="75"/>
      <c r="M67" s="75"/>
      <c r="N67" s="36"/>
      <c r="O67" s="172"/>
      <c r="P67" s="173"/>
      <c r="Q67" s="5"/>
      <c r="R67" s="36"/>
    </row>
    <row r="68" spans="1:18" ht="14.25">
      <c r="A68" s="75"/>
      <c r="B68" s="172" t="s">
        <v>1651</v>
      </c>
      <c r="C68" s="172"/>
      <c r="D68" s="172"/>
      <c r="E68" s="172"/>
      <c r="F68" s="172"/>
      <c r="G68" s="172"/>
      <c r="H68" s="172"/>
      <c r="I68" s="172"/>
      <c r="J68" s="172"/>
      <c r="K68" s="173"/>
      <c r="L68" s="75"/>
      <c r="M68" s="75"/>
      <c r="N68" s="36"/>
      <c r="O68" s="172"/>
      <c r="P68" s="173"/>
      <c r="Q68" s="5"/>
      <c r="R68" s="36"/>
    </row>
    <row r="69" spans="1:18" ht="14.25">
      <c r="A69" s="75"/>
      <c r="B69" s="75" t="s">
        <v>1652</v>
      </c>
      <c r="C69" s="75"/>
      <c r="D69" s="75"/>
      <c r="E69" s="75"/>
      <c r="F69" s="75"/>
      <c r="G69" s="75"/>
      <c r="H69" s="75"/>
      <c r="I69" s="75"/>
      <c r="J69" s="75"/>
      <c r="K69"/>
      <c r="L69" s="75"/>
      <c r="M69" s="75"/>
      <c r="N69" s="36"/>
      <c r="O69" s="5"/>
      <c r="P69" s="5"/>
      <c r="Q69" s="5"/>
      <c r="R69" s="3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6">
      <selection activeCell="I45" sqref="I45"/>
    </sheetView>
  </sheetViews>
  <sheetFormatPr defaultColWidth="9.00390625" defaultRowHeight="14.25"/>
  <cols>
    <col min="1" max="1" width="9.375" style="0" customWidth="1"/>
    <col min="2" max="2" width="18.625" style="0" bestFit="1" customWidth="1"/>
    <col min="3" max="3" width="8.00390625" style="0" bestFit="1" customWidth="1"/>
    <col min="4" max="4" width="5.00390625" style="0" bestFit="1" customWidth="1"/>
    <col min="5" max="5" width="5.75390625" style="0" customWidth="1"/>
    <col min="6" max="6" width="7.00390625" style="0" customWidth="1"/>
    <col min="7" max="7" width="6.375" style="176" bestFit="1" customWidth="1"/>
    <col min="8" max="9" width="8.00390625" style="0" bestFit="1" customWidth="1"/>
    <col min="10" max="10" width="22.625" style="135" bestFit="1" customWidth="1"/>
    <col min="11" max="11" width="8.125" style="1" bestFit="1" customWidth="1"/>
    <col min="12" max="12" width="8.00390625" style="0" bestFit="1" customWidth="1"/>
    <col min="13" max="13" width="8.00390625" style="134" bestFit="1" customWidth="1"/>
  </cols>
  <sheetData>
    <row r="1" spans="5:10" ht="22.5">
      <c r="E1" s="175" t="s">
        <v>722</v>
      </c>
      <c r="H1" s="132"/>
      <c r="I1" s="132"/>
      <c r="J1" s="133"/>
    </row>
    <row r="3" spans="5:10" ht="15.75">
      <c r="E3" s="34"/>
      <c r="F3" s="177" t="s">
        <v>1454</v>
      </c>
      <c r="H3" s="34"/>
      <c r="I3" s="34"/>
      <c r="J3" s="136"/>
    </row>
    <row r="4" spans="1:2" ht="14.25">
      <c r="A4" t="s">
        <v>1455</v>
      </c>
      <c r="B4" t="s">
        <v>1653</v>
      </c>
    </row>
    <row r="5" spans="1:13" s="3" customFormat="1" ht="12">
      <c r="A5" s="2" t="s">
        <v>727</v>
      </c>
      <c r="B5" s="2" t="s">
        <v>728</v>
      </c>
      <c r="C5" s="2" t="s">
        <v>729</v>
      </c>
      <c r="D5" s="2" t="s">
        <v>730</v>
      </c>
      <c r="E5" s="2" t="s">
        <v>731</v>
      </c>
      <c r="F5" s="2" t="s">
        <v>732</v>
      </c>
      <c r="G5" s="118" t="s">
        <v>568</v>
      </c>
      <c r="H5" s="2" t="s">
        <v>733</v>
      </c>
      <c r="I5" s="2" t="s">
        <v>570</v>
      </c>
      <c r="J5" s="2" t="s">
        <v>567</v>
      </c>
      <c r="K5" s="2" t="s">
        <v>569</v>
      </c>
      <c r="L5" s="2" t="s">
        <v>734</v>
      </c>
      <c r="M5" s="2" t="s">
        <v>572</v>
      </c>
    </row>
    <row r="6" spans="1:13" s="3" customFormat="1" ht="12">
      <c r="A6" s="37" t="s">
        <v>1654</v>
      </c>
      <c r="B6" s="37" t="s">
        <v>1655</v>
      </c>
      <c r="C6" s="178" t="s">
        <v>794</v>
      </c>
      <c r="D6" s="140">
        <v>2.5</v>
      </c>
      <c r="E6" s="140">
        <v>2.5</v>
      </c>
      <c r="F6" s="70">
        <f aca="true" t="shared" si="0" ref="F6:F14">D6*6</f>
        <v>15</v>
      </c>
      <c r="G6" s="179" t="s">
        <v>1059</v>
      </c>
      <c r="H6" s="70">
        <v>2</v>
      </c>
      <c r="I6" s="138" t="s">
        <v>1656</v>
      </c>
      <c r="J6" s="180" t="s">
        <v>1657</v>
      </c>
      <c r="K6" s="180">
        <v>7407</v>
      </c>
      <c r="L6" s="180"/>
      <c r="M6" s="180" t="s">
        <v>1047</v>
      </c>
    </row>
    <row r="7" spans="1:13" s="3" customFormat="1" ht="12">
      <c r="A7" s="27" t="s">
        <v>1658</v>
      </c>
      <c r="B7" s="27" t="s">
        <v>1659</v>
      </c>
      <c r="C7" s="27" t="s">
        <v>794</v>
      </c>
      <c r="D7" s="140">
        <v>3</v>
      </c>
      <c r="E7" s="140">
        <v>3</v>
      </c>
      <c r="F7" s="70">
        <f t="shared" si="0"/>
        <v>18</v>
      </c>
      <c r="G7" s="179" t="s">
        <v>1059</v>
      </c>
      <c r="H7" s="70">
        <v>2</v>
      </c>
      <c r="I7" s="138" t="s">
        <v>1660</v>
      </c>
      <c r="J7" s="180" t="s">
        <v>1661</v>
      </c>
      <c r="K7" s="180">
        <v>7407</v>
      </c>
      <c r="L7" s="2"/>
      <c r="M7" s="180" t="s">
        <v>1047</v>
      </c>
    </row>
    <row r="8" spans="1:13" s="3" customFormat="1" ht="12">
      <c r="A8" s="27" t="s">
        <v>1662</v>
      </c>
      <c r="B8" s="27" t="s">
        <v>1663</v>
      </c>
      <c r="C8" s="178" t="s">
        <v>575</v>
      </c>
      <c r="D8" s="140">
        <v>3</v>
      </c>
      <c r="E8" s="140">
        <v>3</v>
      </c>
      <c r="F8" s="70">
        <f t="shared" si="0"/>
        <v>18</v>
      </c>
      <c r="G8" s="179" t="s">
        <v>1059</v>
      </c>
      <c r="H8" s="70">
        <v>2</v>
      </c>
      <c r="I8" s="138" t="s">
        <v>1664</v>
      </c>
      <c r="J8" s="180" t="s">
        <v>1665</v>
      </c>
      <c r="K8" s="180">
        <v>7211</v>
      </c>
      <c r="L8" s="2"/>
      <c r="M8" s="180" t="s">
        <v>1047</v>
      </c>
    </row>
    <row r="9" spans="1:13" s="3" customFormat="1" ht="12.75">
      <c r="A9" s="27" t="s">
        <v>1666</v>
      </c>
      <c r="B9" s="27" t="s">
        <v>1667</v>
      </c>
      <c r="C9" s="27" t="s">
        <v>794</v>
      </c>
      <c r="D9" s="181">
        <v>3</v>
      </c>
      <c r="E9" s="181">
        <v>3</v>
      </c>
      <c r="F9" s="70">
        <f t="shared" si="0"/>
        <v>18</v>
      </c>
      <c r="G9" s="179" t="s">
        <v>1059</v>
      </c>
      <c r="H9" s="70">
        <v>2</v>
      </c>
      <c r="I9" s="138" t="s">
        <v>1656</v>
      </c>
      <c r="J9" s="180" t="s">
        <v>1668</v>
      </c>
      <c r="K9" s="180">
        <v>7407</v>
      </c>
      <c r="L9" s="182"/>
      <c r="M9" s="180" t="s">
        <v>1047</v>
      </c>
    </row>
    <row r="10" spans="1:13" s="3" customFormat="1" ht="12">
      <c r="A10" s="183" t="s">
        <v>1669</v>
      </c>
      <c r="B10" s="183" t="s">
        <v>1670</v>
      </c>
      <c r="C10" s="180" t="s">
        <v>575</v>
      </c>
      <c r="D10" s="181">
        <v>4</v>
      </c>
      <c r="E10" s="181">
        <v>4</v>
      </c>
      <c r="F10" s="70">
        <f t="shared" si="0"/>
        <v>24</v>
      </c>
      <c r="G10" s="179" t="s">
        <v>1059</v>
      </c>
      <c r="H10" s="70">
        <v>2</v>
      </c>
      <c r="I10" s="138" t="s">
        <v>1671</v>
      </c>
      <c r="J10" s="180" t="s">
        <v>1672</v>
      </c>
      <c r="K10" s="180">
        <v>7211</v>
      </c>
      <c r="L10" s="180"/>
      <c r="M10" s="180" t="s">
        <v>1047</v>
      </c>
    </row>
    <row r="11" spans="1:13" s="3" customFormat="1" ht="12">
      <c r="A11" s="27" t="s">
        <v>1673</v>
      </c>
      <c r="B11" s="27" t="s">
        <v>1674</v>
      </c>
      <c r="C11" s="180" t="s">
        <v>575</v>
      </c>
      <c r="D11" s="140">
        <v>1</v>
      </c>
      <c r="E11" s="140">
        <v>1</v>
      </c>
      <c r="F11" s="70">
        <f t="shared" si="0"/>
        <v>6</v>
      </c>
      <c r="G11" s="179" t="s">
        <v>1059</v>
      </c>
      <c r="H11" s="70">
        <v>1</v>
      </c>
      <c r="I11" s="138" t="s">
        <v>1675</v>
      </c>
      <c r="J11" s="180" t="s">
        <v>1676</v>
      </c>
      <c r="K11" s="180">
        <v>7405</v>
      </c>
      <c r="L11" s="180"/>
      <c r="M11" s="180" t="s">
        <v>1047</v>
      </c>
    </row>
    <row r="12" spans="1:13" s="3" customFormat="1" ht="12">
      <c r="A12" s="26" t="s">
        <v>1677</v>
      </c>
      <c r="B12" s="26" t="s">
        <v>1678</v>
      </c>
      <c r="C12" s="180" t="s">
        <v>575</v>
      </c>
      <c r="D12" s="140">
        <v>3</v>
      </c>
      <c r="E12" s="140">
        <v>3</v>
      </c>
      <c r="F12" s="70">
        <f t="shared" si="0"/>
        <v>18</v>
      </c>
      <c r="G12" s="179" t="s">
        <v>1059</v>
      </c>
      <c r="H12" s="70">
        <v>1</v>
      </c>
      <c r="I12" s="138" t="s">
        <v>1679</v>
      </c>
      <c r="J12" s="180" t="s">
        <v>1680</v>
      </c>
      <c r="K12" s="180">
        <v>7401</v>
      </c>
      <c r="L12" s="2"/>
      <c r="M12" s="180"/>
    </row>
    <row r="13" spans="1:13" s="3" customFormat="1" ht="12">
      <c r="A13" s="26" t="s">
        <v>1681</v>
      </c>
      <c r="B13" s="26" t="s">
        <v>1678</v>
      </c>
      <c r="C13" s="184" t="s">
        <v>575</v>
      </c>
      <c r="D13" s="181">
        <v>4</v>
      </c>
      <c r="E13" s="181">
        <v>4</v>
      </c>
      <c r="F13" s="70">
        <f t="shared" si="0"/>
        <v>24</v>
      </c>
      <c r="G13" s="179" t="s">
        <v>1059</v>
      </c>
      <c r="H13" s="70">
        <v>7</v>
      </c>
      <c r="I13" s="138" t="s">
        <v>1682</v>
      </c>
      <c r="J13" s="180" t="s">
        <v>1683</v>
      </c>
      <c r="K13" s="180">
        <v>7401</v>
      </c>
      <c r="L13" s="180"/>
      <c r="M13" s="180"/>
    </row>
    <row r="14" spans="1:13" s="3" customFormat="1" ht="12">
      <c r="A14" s="26" t="s">
        <v>1684</v>
      </c>
      <c r="B14" s="26" t="s">
        <v>1685</v>
      </c>
      <c r="C14" s="184" t="s">
        <v>575</v>
      </c>
      <c r="D14" s="181">
        <v>2</v>
      </c>
      <c r="E14" s="181">
        <v>2</v>
      </c>
      <c r="F14" s="70">
        <f t="shared" si="0"/>
        <v>12</v>
      </c>
      <c r="G14" s="179" t="s">
        <v>1059</v>
      </c>
      <c r="H14" s="70">
        <v>5</v>
      </c>
      <c r="I14" s="138" t="s">
        <v>1686</v>
      </c>
      <c r="J14" s="180" t="s">
        <v>1687</v>
      </c>
      <c r="K14" s="180">
        <v>7209</v>
      </c>
      <c r="L14" s="180"/>
      <c r="M14" s="180"/>
    </row>
    <row r="15" spans="1:13" s="3" customFormat="1" ht="12">
      <c r="A15" s="26" t="s">
        <v>1688</v>
      </c>
      <c r="B15" s="26" t="s">
        <v>1689</v>
      </c>
      <c r="C15" s="184" t="s">
        <v>575</v>
      </c>
      <c r="D15" s="181">
        <v>1</v>
      </c>
      <c r="E15" s="181"/>
      <c r="F15" s="70"/>
      <c r="G15" s="179" t="s">
        <v>1690</v>
      </c>
      <c r="H15" s="70">
        <v>1</v>
      </c>
      <c r="I15" s="138" t="s">
        <v>1691</v>
      </c>
      <c r="J15" s="180"/>
      <c r="K15" s="180" t="s">
        <v>1692</v>
      </c>
      <c r="L15" s="180"/>
      <c r="M15" s="180"/>
    </row>
    <row r="16" spans="1:13" s="3" customFormat="1" ht="12">
      <c r="A16" s="26" t="s">
        <v>1693</v>
      </c>
      <c r="B16" s="26" t="s">
        <v>1694</v>
      </c>
      <c r="C16" s="184" t="s">
        <v>575</v>
      </c>
      <c r="D16" s="140">
        <v>5</v>
      </c>
      <c r="E16" s="140">
        <v>5</v>
      </c>
      <c r="F16" s="70">
        <f aca="true" t="shared" si="1" ref="F16:F46">D16*6</f>
        <v>30</v>
      </c>
      <c r="G16" s="179" t="s">
        <v>1059</v>
      </c>
      <c r="H16" s="70">
        <v>1</v>
      </c>
      <c r="I16" s="138" t="s">
        <v>1695</v>
      </c>
      <c r="J16" s="180" t="s">
        <v>1661</v>
      </c>
      <c r="K16" s="180">
        <v>7407</v>
      </c>
      <c r="L16" s="180"/>
      <c r="M16" s="180"/>
    </row>
    <row r="17" spans="1:13" s="3" customFormat="1" ht="12">
      <c r="A17" s="26" t="s">
        <v>1696</v>
      </c>
      <c r="B17" s="26" t="s">
        <v>1697</v>
      </c>
      <c r="C17" s="184" t="s">
        <v>575</v>
      </c>
      <c r="D17" s="140">
        <v>3</v>
      </c>
      <c r="E17" s="140">
        <v>3</v>
      </c>
      <c r="F17" s="70">
        <f t="shared" si="1"/>
        <v>18</v>
      </c>
      <c r="G17" s="179" t="s">
        <v>1059</v>
      </c>
      <c r="H17" s="70">
        <v>1</v>
      </c>
      <c r="I17" s="138" t="s">
        <v>1698</v>
      </c>
      <c r="J17" s="180" t="s">
        <v>1699</v>
      </c>
      <c r="K17" s="180">
        <v>7211</v>
      </c>
      <c r="L17" s="2"/>
      <c r="M17" s="180"/>
    </row>
    <row r="18" spans="1:13" s="3" customFormat="1" ht="12">
      <c r="A18" s="26" t="s">
        <v>1700</v>
      </c>
      <c r="B18" s="26" t="s">
        <v>1439</v>
      </c>
      <c r="C18" s="184" t="s">
        <v>575</v>
      </c>
      <c r="D18" s="181">
        <v>5</v>
      </c>
      <c r="E18" s="181">
        <v>5</v>
      </c>
      <c r="F18" s="70">
        <f t="shared" si="1"/>
        <v>30</v>
      </c>
      <c r="G18" s="179" t="s">
        <v>1059</v>
      </c>
      <c r="H18" s="70">
        <v>1</v>
      </c>
      <c r="I18" s="138" t="s">
        <v>1701</v>
      </c>
      <c r="J18" s="180" t="s">
        <v>1702</v>
      </c>
      <c r="K18" s="185">
        <v>7405</v>
      </c>
      <c r="L18" s="2"/>
      <c r="M18" s="180"/>
    </row>
    <row r="19" spans="1:13" s="3" customFormat="1" ht="12">
      <c r="A19" s="26" t="s">
        <v>1703</v>
      </c>
      <c r="B19" s="26" t="s">
        <v>1704</v>
      </c>
      <c r="C19" s="184" t="s">
        <v>575</v>
      </c>
      <c r="D19" s="181">
        <v>3</v>
      </c>
      <c r="E19" s="181">
        <v>3</v>
      </c>
      <c r="F19" s="70">
        <f t="shared" si="1"/>
        <v>18</v>
      </c>
      <c r="G19" s="179" t="s">
        <v>1059</v>
      </c>
      <c r="H19" s="70">
        <v>1</v>
      </c>
      <c r="I19" s="138" t="s">
        <v>1705</v>
      </c>
      <c r="J19" s="180" t="s">
        <v>1680</v>
      </c>
      <c r="K19" s="185">
        <v>7405</v>
      </c>
      <c r="L19" s="2"/>
      <c r="M19" s="180"/>
    </row>
    <row r="20" spans="1:13" s="3" customFormat="1" ht="12">
      <c r="A20" s="26" t="s">
        <v>1706</v>
      </c>
      <c r="B20" s="26" t="s">
        <v>1707</v>
      </c>
      <c r="C20" s="178" t="s">
        <v>575</v>
      </c>
      <c r="D20" s="140">
        <v>4</v>
      </c>
      <c r="E20" s="140">
        <v>4</v>
      </c>
      <c r="F20" s="70">
        <f t="shared" si="1"/>
        <v>24</v>
      </c>
      <c r="G20" s="179" t="s">
        <v>1059</v>
      </c>
      <c r="H20" s="70">
        <v>1</v>
      </c>
      <c r="I20" s="138" t="s">
        <v>1708</v>
      </c>
      <c r="J20" s="180" t="s">
        <v>1709</v>
      </c>
      <c r="K20" s="180">
        <v>7209</v>
      </c>
      <c r="L20" s="2"/>
      <c r="M20" s="180"/>
    </row>
    <row r="21" spans="1:13" s="3" customFormat="1" ht="12">
      <c r="A21" s="26" t="s">
        <v>1710</v>
      </c>
      <c r="B21" s="26" t="s">
        <v>1711</v>
      </c>
      <c r="C21" s="178" t="s">
        <v>575</v>
      </c>
      <c r="D21" s="140">
        <v>3</v>
      </c>
      <c r="E21" s="140">
        <v>3</v>
      </c>
      <c r="F21" s="70">
        <f t="shared" si="1"/>
        <v>18</v>
      </c>
      <c r="G21" s="179" t="s">
        <v>1059</v>
      </c>
      <c r="H21" s="70">
        <v>9</v>
      </c>
      <c r="I21" s="138" t="s">
        <v>1712</v>
      </c>
      <c r="J21" s="180" t="s">
        <v>1713</v>
      </c>
      <c r="K21" s="180">
        <v>7205</v>
      </c>
      <c r="L21" s="2"/>
      <c r="M21" s="180"/>
    </row>
    <row r="22" spans="1:13" s="3" customFormat="1" ht="12">
      <c r="A22" s="26" t="s">
        <v>1634</v>
      </c>
      <c r="B22" s="26" t="s">
        <v>1631</v>
      </c>
      <c r="C22" s="178" t="s">
        <v>575</v>
      </c>
      <c r="D22" s="186">
        <v>4</v>
      </c>
      <c r="E22" s="186">
        <v>4</v>
      </c>
      <c r="F22" s="70">
        <f t="shared" si="1"/>
        <v>24</v>
      </c>
      <c r="G22" s="179" t="s">
        <v>1059</v>
      </c>
      <c r="H22" s="70">
        <v>4</v>
      </c>
      <c r="I22" s="138" t="s">
        <v>1714</v>
      </c>
      <c r="J22" s="180" t="s">
        <v>1715</v>
      </c>
      <c r="K22" s="180">
        <v>7209</v>
      </c>
      <c r="L22" s="180"/>
      <c r="M22" s="180"/>
    </row>
    <row r="23" spans="1:13" s="3" customFormat="1" ht="12">
      <c r="A23" s="26" t="s">
        <v>1716</v>
      </c>
      <c r="B23" s="26" t="s">
        <v>1717</v>
      </c>
      <c r="C23" s="178" t="s">
        <v>575</v>
      </c>
      <c r="D23" s="187">
        <v>3</v>
      </c>
      <c r="E23" s="187">
        <v>3</v>
      </c>
      <c r="F23" s="70">
        <f t="shared" si="1"/>
        <v>18</v>
      </c>
      <c r="G23" s="179" t="s">
        <v>1059</v>
      </c>
      <c r="H23" s="70">
        <v>3</v>
      </c>
      <c r="I23" s="138" t="s">
        <v>1718</v>
      </c>
      <c r="J23" s="180" t="s">
        <v>1719</v>
      </c>
      <c r="K23" s="180">
        <v>7211</v>
      </c>
      <c r="L23" s="180"/>
      <c r="M23" s="180"/>
    </row>
    <row r="24" spans="1:13" s="3" customFormat="1" ht="12">
      <c r="A24" s="26" t="s">
        <v>1720</v>
      </c>
      <c r="B24" s="26" t="s">
        <v>1717</v>
      </c>
      <c r="C24" s="178" t="s">
        <v>575</v>
      </c>
      <c r="D24" s="186">
        <v>4</v>
      </c>
      <c r="E24" s="186">
        <v>4</v>
      </c>
      <c r="F24" s="70">
        <f t="shared" si="1"/>
        <v>24</v>
      </c>
      <c r="G24" s="179" t="s">
        <v>1059</v>
      </c>
      <c r="H24" s="70">
        <v>10</v>
      </c>
      <c r="I24" s="188" t="s">
        <v>1656</v>
      </c>
      <c r="J24" s="180" t="s">
        <v>1661</v>
      </c>
      <c r="K24" s="189">
        <v>7407</v>
      </c>
      <c r="L24" s="180"/>
      <c r="M24" s="180"/>
    </row>
    <row r="25" spans="1:13" s="3" customFormat="1" ht="12">
      <c r="A25" s="26" t="s">
        <v>1721</v>
      </c>
      <c r="B25" s="26" t="s">
        <v>1722</v>
      </c>
      <c r="C25" s="178" t="s">
        <v>575</v>
      </c>
      <c r="D25" s="187">
        <v>5</v>
      </c>
      <c r="E25" s="187">
        <v>5</v>
      </c>
      <c r="F25" s="70">
        <f t="shared" si="1"/>
        <v>30</v>
      </c>
      <c r="G25" s="179" t="s">
        <v>1059</v>
      </c>
      <c r="H25" s="70">
        <v>1</v>
      </c>
      <c r="I25" s="138" t="s">
        <v>1723</v>
      </c>
      <c r="J25" s="180" t="s">
        <v>1702</v>
      </c>
      <c r="K25" s="185">
        <v>7405</v>
      </c>
      <c r="L25" s="180"/>
      <c r="M25" s="138"/>
    </row>
    <row r="26" spans="1:13" s="3" customFormat="1" ht="12">
      <c r="A26" s="26" t="s">
        <v>1724</v>
      </c>
      <c r="B26" s="26" t="s">
        <v>1725</v>
      </c>
      <c r="C26" s="178" t="s">
        <v>575</v>
      </c>
      <c r="D26" s="140">
        <v>3</v>
      </c>
      <c r="E26" s="140">
        <v>3</v>
      </c>
      <c r="F26" s="70">
        <f t="shared" si="1"/>
        <v>18</v>
      </c>
      <c r="G26" s="179" t="s">
        <v>1059</v>
      </c>
      <c r="H26" s="70">
        <v>21</v>
      </c>
      <c r="I26" s="138" t="s">
        <v>1726</v>
      </c>
      <c r="J26" s="180" t="s">
        <v>1680</v>
      </c>
      <c r="K26" s="180">
        <v>7402</v>
      </c>
      <c r="L26" s="180"/>
      <c r="M26" s="180"/>
    </row>
    <row r="27" spans="1:13" s="3" customFormat="1" ht="12">
      <c r="A27" s="26" t="s">
        <v>1727</v>
      </c>
      <c r="B27" s="26" t="s">
        <v>1725</v>
      </c>
      <c r="C27" s="178" t="s">
        <v>575</v>
      </c>
      <c r="D27" s="190">
        <v>5</v>
      </c>
      <c r="E27" s="190">
        <v>5</v>
      </c>
      <c r="F27" s="70">
        <f t="shared" si="1"/>
        <v>30</v>
      </c>
      <c r="G27" s="179" t="s">
        <v>1059</v>
      </c>
      <c r="H27" s="70">
        <v>2</v>
      </c>
      <c r="I27" s="138" t="s">
        <v>1723</v>
      </c>
      <c r="J27" s="180" t="s">
        <v>1702</v>
      </c>
      <c r="K27" s="180">
        <v>7405</v>
      </c>
      <c r="L27" s="180"/>
      <c r="M27" s="180"/>
    </row>
    <row r="28" spans="1:13" s="3" customFormat="1" ht="12">
      <c r="A28" s="26" t="s">
        <v>1728</v>
      </c>
      <c r="B28" s="26" t="s">
        <v>1729</v>
      </c>
      <c r="C28" s="178" t="s">
        <v>575</v>
      </c>
      <c r="D28" s="140">
        <v>4</v>
      </c>
      <c r="E28" s="140">
        <v>4</v>
      </c>
      <c r="F28" s="70">
        <f t="shared" si="1"/>
        <v>24</v>
      </c>
      <c r="G28" s="179" t="s">
        <v>1059</v>
      </c>
      <c r="H28" s="70">
        <v>5</v>
      </c>
      <c r="I28" s="138" t="s">
        <v>1730</v>
      </c>
      <c r="J28" s="180" t="s">
        <v>1558</v>
      </c>
      <c r="K28" s="180">
        <v>7303</v>
      </c>
      <c r="L28" s="180"/>
      <c r="M28" s="180"/>
    </row>
    <row r="29" spans="1:13" s="3" customFormat="1" ht="12">
      <c r="A29" s="26" t="s">
        <v>1731</v>
      </c>
      <c r="B29" s="26" t="s">
        <v>1729</v>
      </c>
      <c r="C29" s="178" t="s">
        <v>575</v>
      </c>
      <c r="D29" s="181">
        <v>5</v>
      </c>
      <c r="E29" s="181">
        <v>5</v>
      </c>
      <c r="F29" s="70">
        <f t="shared" si="1"/>
        <v>30</v>
      </c>
      <c r="G29" s="179" t="s">
        <v>1059</v>
      </c>
      <c r="H29" s="70">
        <v>5</v>
      </c>
      <c r="I29" s="138" t="s">
        <v>1732</v>
      </c>
      <c r="J29" s="180" t="s">
        <v>1733</v>
      </c>
      <c r="K29" s="180">
        <v>7405</v>
      </c>
      <c r="L29" s="191"/>
      <c r="M29" s="180"/>
    </row>
    <row r="30" spans="1:13" s="3" customFormat="1" ht="12">
      <c r="A30" s="26" t="s">
        <v>1734</v>
      </c>
      <c r="B30" s="26" t="s">
        <v>1735</v>
      </c>
      <c r="C30" s="178" t="s">
        <v>575</v>
      </c>
      <c r="D30" s="140">
        <v>5</v>
      </c>
      <c r="E30" s="140">
        <v>5</v>
      </c>
      <c r="F30" s="70">
        <f t="shared" si="1"/>
        <v>30</v>
      </c>
      <c r="G30" s="179" t="s">
        <v>1059</v>
      </c>
      <c r="H30" s="70">
        <v>2</v>
      </c>
      <c r="I30" s="138" t="s">
        <v>1736</v>
      </c>
      <c r="J30" s="180" t="s">
        <v>1737</v>
      </c>
      <c r="K30" s="180">
        <v>7305</v>
      </c>
      <c r="L30" s="180"/>
      <c r="M30" s="180"/>
    </row>
    <row r="31" spans="1:13" s="3" customFormat="1" ht="12">
      <c r="A31" s="26" t="s">
        <v>1738</v>
      </c>
      <c r="B31" s="26" t="s">
        <v>1739</v>
      </c>
      <c r="C31" s="178" t="s">
        <v>575</v>
      </c>
      <c r="D31" s="140">
        <v>2</v>
      </c>
      <c r="E31" s="140">
        <v>2</v>
      </c>
      <c r="F31" s="70">
        <f t="shared" si="1"/>
        <v>12</v>
      </c>
      <c r="G31" s="179" t="s">
        <v>1059</v>
      </c>
      <c r="H31" s="70">
        <v>4</v>
      </c>
      <c r="I31" s="138" t="s">
        <v>1701</v>
      </c>
      <c r="J31" s="180" t="s">
        <v>745</v>
      </c>
      <c r="K31" s="185">
        <v>7405</v>
      </c>
      <c r="L31" s="180"/>
      <c r="M31" s="180"/>
    </row>
    <row r="32" spans="1:13" s="3" customFormat="1" ht="12">
      <c r="A32" s="26" t="s">
        <v>343</v>
      </c>
      <c r="B32" s="26" t="s">
        <v>341</v>
      </c>
      <c r="C32" s="180" t="s">
        <v>575</v>
      </c>
      <c r="D32" s="140">
        <v>3</v>
      </c>
      <c r="E32" s="140">
        <v>3</v>
      </c>
      <c r="F32" s="70">
        <f t="shared" si="1"/>
        <v>18</v>
      </c>
      <c r="G32" s="179" t="s">
        <v>1059</v>
      </c>
      <c r="H32" s="70">
        <v>10</v>
      </c>
      <c r="I32" s="138" t="s">
        <v>1736</v>
      </c>
      <c r="J32" s="180" t="s">
        <v>1740</v>
      </c>
      <c r="K32" s="180">
        <v>7305</v>
      </c>
      <c r="L32" s="185"/>
      <c r="M32" s="180"/>
    </row>
    <row r="33" spans="1:13" s="3" customFormat="1" ht="12">
      <c r="A33" s="26" t="s">
        <v>1741</v>
      </c>
      <c r="B33" s="26" t="s">
        <v>1742</v>
      </c>
      <c r="C33" s="180" t="s">
        <v>575</v>
      </c>
      <c r="D33" s="140">
        <v>4</v>
      </c>
      <c r="E33" s="140">
        <v>4</v>
      </c>
      <c r="F33" s="70">
        <f t="shared" si="1"/>
        <v>24</v>
      </c>
      <c r="G33" s="179" t="s">
        <v>1059</v>
      </c>
      <c r="H33" s="70">
        <v>1</v>
      </c>
      <c r="I33" s="138" t="s">
        <v>1743</v>
      </c>
      <c r="J33" s="180" t="s">
        <v>1744</v>
      </c>
      <c r="K33" s="180">
        <v>7205</v>
      </c>
      <c r="L33" s="180"/>
      <c r="M33" s="180"/>
    </row>
    <row r="34" spans="1:13" s="3" customFormat="1" ht="12">
      <c r="A34" s="26" t="s">
        <v>1745</v>
      </c>
      <c r="B34" s="26" t="s">
        <v>1742</v>
      </c>
      <c r="C34" s="180" t="s">
        <v>575</v>
      </c>
      <c r="D34" s="140">
        <v>5</v>
      </c>
      <c r="E34" s="140">
        <v>5</v>
      </c>
      <c r="F34" s="70">
        <f t="shared" si="1"/>
        <v>30</v>
      </c>
      <c r="G34" s="179" t="s">
        <v>1059</v>
      </c>
      <c r="H34" s="70">
        <v>7</v>
      </c>
      <c r="I34" s="138" t="s">
        <v>1743</v>
      </c>
      <c r="J34" s="180" t="s">
        <v>1746</v>
      </c>
      <c r="K34" s="180">
        <v>7205</v>
      </c>
      <c r="L34" s="180"/>
      <c r="M34" s="180"/>
    </row>
    <row r="35" spans="1:13" s="3" customFormat="1" ht="12">
      <c r="A35" s="26" t="s">
        <v>1747</v>
      </c>
      <c r="B35" s="26" t="s">
        <v>1748</v>
      </c>
      <c r="C35" s="180" t="s">
        <v>794</v>
      </c>
      <c r="D35" s="181">
        <v>4</v>
      </c>
      <c r="E35" s="181">
        <v>4</v>
      </c>
      <c r="F35" s="70">
        <f t="shared" si="1"/>
        <v>24</v>
      </c>
      <c r="G35" s="179" t="s">
        <v>1059</v>
      </c>
      <c r="H35" s="70">
        <v>1</v>
      </c>
      <c r="I35" s="138" t="s">
        <v>1749</v>
      </c>
      <c r="J35" s="180" t="s">
        <v>1750</v>
      </c>
      <c r="K35" s="180">
        <v>7211</v>
      </c>
      <c r="L35" s="180"/>
      <c r="M35" s="180"/>
    </row>
    <row r="36" spans="1:13" s="3" customFormat="1" ht="12">
      <c r="A36" s="26" t="s">
        <v>1751</v>
      </c>
      <c r="B36" s="26" t="s">
        <v>1752</v>
      </c>
      <c r="C36" s="192" t="s">
        <v>575</v>
      </c>
      <c r="D36" s="181">
        <v>3</v>
      </c>
      <c r="E36" s="181">
        <v>3</v>
      </c>
      <c r="F36" s="70">
        <f t="shared" si="1"/>
        <v>18</v>
      </c>
      <c r="G36" s="179" t="s">
        <v>1059</v>
      </c>
      <c r="H36" s="70">
        <v>1</v>
      </c>
      <c r="I36" s="138" t="s">
        <v>1675</v>
      </c>
      <c r="J36" s="180" t="s">
        <v>1753</v>
      </c>
      <c r="K36" s="180">
        <v>7405</v>
      </c>
      <c r="L36" s="180"/>
      <c r="M36" s="180"/>
    </row>
    <row r="37" spans="1:13" s="3" customFormat="1" ht="12">
      <c r="A37" s="26" t="s">
        <v>1754</v>
      </c>
      <c r="B37" s="26" t="s">
        <v>1755</v>
      </c>
      <c r="C37" s="40" t="s">
        <v>794</v>
      </c>
      <c r="D37" s="187">
        <v>4</v>
      </c>
      <c r="E37" s="187">
        <v>4</v>
      </c>
      <c r="F37" s="70">
        <f t="shared" si="1"/>
        <v>24</v>
      </c>
      <c r="G37" s="179" t="s">
        <v>1059</v>
      </c>
      <c r="H37" s="70">
        <v>2</v>
      </c>
      <c r="I37" s="138" t="s">
        <v>1756</v>
      </c>
      <c r="J37" s="180" t="s">
        <v>1757</v>
      </c>
      <c r="K37" s="180">
        <v>7209</v>
      </c>
      <c r="L37" s="180"/>
      <c r="M37" s="180"/>
    </row>
    <row r="38" spans="1:13" s="3" customFormat="1" ht="12.75">
      <c r="A38" s="26" t="s">
        <v>1758</v>
      </c>
      <c r="B38" s="26" t="s">
        <v>1759</v>
      </c>
      <c r="C38" s="40" t="s">
        <v>794</v>
      </c>
      <c r="D38" s="181">
        <v>3</v>
      </c>
      <c r="E38" s="181">
        <v>3</v>
      </c>
      <c r="F38" s="70">
        <f t="shared" si="1"/>
        <v>18</v>
      </c>
      <c r="G38" s="179" t="s">
        <v>1059</v>
      </c>
      <c r="H38" s="70">
        <v>1</v>
      </c>
      <c r="I38" s="138" t="s">
        <v>1671</v>
      </c>
      <c r="J38" s="180" t="s">
        <v>1672</v>
      </c>
      <c r="K38" s="180">
        <v>7211</v>
      </c>
      <c r="L38" s="193"/>
      <c r="M38" s="180"/>
    </row>
    <row r="39" spans="1:13" s="3" customFormat="1" ht="12.75">
      <c r="A39" s="26" t="s">
        <v>1760</v>
      </c>
      <c r="B39" s="26" t="s">
        <v>1761</v>
      </c>
      <c r="C39" s="40" t="s">
        <v>794</v>
      </c>
      <c r="D39" s="181">
        <v>3</v>
      </c>
      <c r="E39" s="181">
        <v>3</v>
      </c>
      <c r="F39" s="70">
        <f t="shared" si="1"/>
        <v>18</v>
      </c>
      <c r="G39" s="179" t="s">
        <v>1059</v>
      </c>
      <c r="H39" s="70">
        <v>2</v>
      </c>
      <c r="I39" s="138" t="s">
        <v>1762</v>
      </c>
      <c r="J39" s="180" t="s">
        <v>1763</v>
      </c>
      <c r="K39" s="180">
        <v>7205</v>
      </c>
      <c r="L39" s="193"/>
      <c r="M39" s="180"/>
    </row>
    <row r="40" spans="1:13" s="3" customFormat="1" ht="12">
      <c r="A40" s="26" t="s">
        <v>1764</v>
      </c>
      <c r="B40" s="26" t="s">
        <v>1765</v>
      </c>
      <c r="C40" s="180" t="s">
        <v>575</v>
      </c>
      <c r="D40" s="181">
        <v>3</v>
      </c>
      <c r="E40" s="181">
        <v>3</v>
      </c>
      <c r="F40" s="70">
        <f t="shared" si="1"/>
        <v>18</v>
      </c>
      <c r="G40" s="179" t="s">
        <v>1059</v>
      </c>
      <c r="H40" s="70">
        <v>2</v>
      </c>
      <c r="I40" s="138" t="s">
        <v>1766</v>
      </c>
      <c r="J40" s="180" t="s">
        <v>1680</v>
      </c>
      <c r="K40" s="180">
        <v>7401</v>
      </c>
      <c r="L40" s="180"/>
      <c r="M40" s="180"/>
    </row>
    <row r="41" spans="1:13" s="3" customFormat="1" ht="12">
      <c r="A41" s="26" t="s">
        <v>1767</v>
      </c>
      <c r="B41" s="26" t="s">
        <v>1768</v>
      </c>
      <c r="C41" s="27" t="s">
        <v>575</v>
      </c>
      <c r="D41" s="190">
        <v>2</v>
      </c>
      <c r="E41" s="190">
        <v>2</v>
      </c>
      <c r="F41" s="70">
        <f t="shared" si="1"/>
        <v>12</v>
      </c>
      <c r="G41" s="179" t="s">
        <v>1059</v>
      </c>
      <c r="H41" s="70">
        <v>1</v>
      </c>
      <c r="I41" s="138" t="s">
        <v>1671</v>
      </c>
      <c r="J41" s="180" t="s">
        <v>1672</v>
      </c>
      <c r="K41" s="180">
        <v>7211</v>
      </c>
      <c r="L41" s="180"/>
      <c r="M41" s="180"/>
    </row>
    <row r="42" spans="1:13" s="3" customFormat="1" ht="12">
      <c r="A42" s="26" t="s">
        <v>0</v>
      </c>
      <c r="B42" s="26" t="s">
        <v>1</v>
      </c>
      <c r="C42" s="180" t="s">
        <v>575</v>
      </c>
      <c r="D42" s="181">
        <v>5</v>
      </c>
      <c r="E42" s="181">
        <v>5</v>
      </c>
      <c r="F42" s="70">
        <f t="shared" si="1"/>
        <v>30</v>
      </c>
      <c r="G42" s="179" t="s">
        <v>1059</v>
      </c>
      <c r="H42" s="70">
        <v>1</v>
      </c>
      <c r="I42" s="138" t="s">
        <v>1743</v>
      </c>
      <c r="J42" s="180" t="s">
        <v>1746</v>
      </c>
      <c r="K42" s="180">
        <v>7205</v>
      </c>
      <c r="L42" s="180"/>
      <c r="M42" s="180"/>
    </row>
    <row r="43" spans="1:13" s="3" customFormat="1" ht="12">
      <c r="A43" s="26" t="s">
        <v>2</v>
      </c>
      <c r="B43" s="26" t="s">
        <v>3</v>
      </c>
      <c r="C43" s="180" t="s">
        <v>575</v>
      </c>
      <c r="D43" s="190">
        <v>2</v>
      </c>
      <c r="E43" s="190">
        <v>2</v>
      </c>
      <c r="F43" s="70">
        <f t="shared" si="1"/>
        <v>12</v>
      </c>
      <c r="G43" s="179" t="s">
        <v>1059</v>
      </c>
      <c r="H43" s="70">
        <v>2</v>
      </c>
      <c r="I43" s="194" t="s">
        <v>1726</v>
      </c>
      <c r="J43" s="180" t="s">
        <v>4</v>
      </c>
      <c r="K43" s="180">
        <v>7401</v>
      </c>
      <c r="L43" s="180"/>
      <c r="M43" s="180"/>
    </row>
    <row r="44" spans="1:13" s="3" customFormat="1" ht="12">
      <c r="A44" s="26" t="s">
        <v>5</v>
      </c>
      <c r="B44" s="26" t="s">
        <v>6</v>
      </c>
      <c r="C44" s="180" t="s">
        <v>575</v>
      </c>
      <c r="D44" s="140">
        <v>2</v>
      </c>
      <c r="E44" s="140">
        <v>2</v>
      </c>
      <c r="F44" s="70">
        <f t="shared" si="1"/>
        <v>12</v>
      </c>
      <c r="G44" s="179" t="s">
        <v>1059</v>
      </c>
      <c r="H44" s="70">
        <v>1</v>
      </c>
      <c r="I44" s="138" t="s">
        <v>1726</v>
      </c>
      <c r="J44" s="180" t="s">
        <v>4</v>
      </c>
      <c r="K44" s="180">
        <v>7401</v>
      </c>
      <c r="L44" s="180"/>
      <c r="M44" s="138"/>
    </row>
    <row r="45" spans="1:13" s="3" customFormat="1" ht="12">
      <c r="A45" s="26" t="s">
        <v>7</v>
      </c>
      <c r="B45" s="26" t="s">
        <v>8</v>
      </c>
      <c r="C45" s="180" t="s">
        <v>575</v>
      </c>
      <c r="D45" s="181">
        <v>3</v>
      </c>
      <c r="E45" s="181">
        <v>3</v>
      </c>
      <c r="F45" s="70">
        <f t="shared" si="1"/>
        <v>18</v>
      </c>
      <c r="G45" s="179" t="s">
        <v>1059</v>
      </c>
      <c r="H45" s="70">
        <v>3</v>
      </c>
      <c r="I45" s="138" t="s">
        <v>9</v>
      </c>
      <c r="J45" s="180" t="s">
        <v>10</v>
      </c>
      <c r="K45" s="180">
        <v>7205</v>
      </c>
      <c r="L45" s="180"/>
      <c r="M45" s="180"/>
    </row>
    <row r="46" spans="1:13" s="3" customFormat="1" ht="12">
      <c r="A46" s="26" t="s">
        <v>11</v>
      </c>
      <c r="B46" s="26" t="s">
        <v>12</v>
      </c>
      <c r="C46" s="180" t="s">
        <v>575</v>
      </c>
      <c r="D46" s="181">
        <v>5</v>
      </c>
      <c r="E46" s="181">
        <v>5</v>
      </c>
      <c r="F46" s="70">
        <f t="shared" si="1"/>
        <v>30</v>
      </c>
      <c r="G46" s="179" t="s">
        <v>1059</v>
      </c>
      <c r="H46" s="70">
        <v>12</v>
      </c>
      <c r="I46" s="138" t="s">
        <v>13</v>
      </c>
      <c r="J46" s="180" t="s">
        <v>14</v>
      </c>
      <c r="K46" s="180" t="s">
        <v>15</v>
      </c>
      <c r="L46" s="195"/>
      <c r="M46" s="18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J21" sqref="J21"/>
    </sheetView>
  </sheetViews>
  <sheetFormatPr defaultColWidth="9.00390625" defaultRowHeight="15" customHeight="1"/>
  <cols>
    <col min="1" max="1" width="8.125" style="176" customWidth="1"/>
    <col min="2" max="2" width="4.625" style="176" customWidth="1"/>
    <col min="3" max="3" width="17.75390625" style="176" customWidth="1"/>
    <col min="4" max="4" width="8.50390625" style="176" customWidth="1"/>
    <col min="5" max="5" width="4.00390625" style="176" customWidth="1"/>
    <col min="6" max="6" width="5.25390625" style="176" customWidth="1"/>
    <col min="7" max="7" width="9.75390625" style="176" customWidth="1"/>
    <col min="8" max="8" width="7.875" style="176" customWidth="1"/>
    <col min="9" max="9" width="6.875" style="176" customWidth="1"/>
    <col min="10" max="10" width="19.75390625" style="176" customWidth="1"/>
    <col min="11" max="11" width="6.75390625" style="176" customWidth="1"/>
    <col min="12" max="12" width="11.75390625" style="197" customWidth="1"/>
    <col min="13" max="13" width="11.50390625" style="176" customWidth="1"/>
    <col min="14" max="14" width="9.875" style="176" customWidth="1"/>
    <col min="15" max="15" width="9.00390625" style="176" customWidth="1"/>
  </cols>
  <sheetData>
    <row r="1" spans="1:14" ht="27.75" customHeight="1">
      <c r="A1" s="196" t="s">
        <v>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ht="15" customHeight="1">
      <c r="A2" s="176" t="s">
        <v>17</v>
      </c>
    </row>
    <row r="3" ht="15" customHeight="1">
      <c r="A3" s="176" t="s">
        <v>18</v>
      </c>
    </row>
    <row r="4" spans="1:14" ht="15" customHeight="1">
      <c r="A4" s="17" t="s">
        <v>355</v>
      </c>
      <c r="B4" s="17" t="s">
        <v>19</v>
      </c>
      <c r="C4" s="198" t="s">
        <v>20</v>
      </c>
      <c r="D4" s="17" t="s">
        <v>564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7" t="s">
        <v>27</v>
      </c>
      <c r="L4" s="13" t="s">
        <v>28</v>
      </c>
      <c r="M4" s="28" t="s">
        <v>29</v>
      </c>
      <c r="N4" s="198" t="s">
        <v>30</v>
      </c>
    </row>
    <row r="5" spans="1:14" ht="15" customHeight="1">
      <c r="A5" s="19" t="s">
        <v>31</v>
      </c>
      <c r="B5" s="10">
        <v>1</v>
      </c>
      <c r="C5" s="10" t="s">
        <v>32</v>
      </c>
      <c r="D5" s="28" t="s">
        <v>33</v>
      </c>
      <c r="E5" s="28">
        <v>2</v>
      </c>
      <c r="F5" s="28">
        <v>2008</v>
      </c>
      <c r="G5" s="10" t="s">
        <v>273</v>
      </c>
      <c r="H5" s="198" t="s">
        <v>34</v>
      </c>
      <c r="I5" s="198" t="s">
        <v>35</v>
      </c>
      <c r="J5" s="198" t="s">
        <v>36</v>
      </c>
      <c r="K5" s="198">
        <v>62316</v>
      </c>
      <c r="L5" s="199">
        <f>VLOOKUP(H5,'[1]Sheet4'!$B:$H,7,0)</f>
        <v>655242</v>
      </c>
      <c r="M5" s="28" t="s">
        <v>37</v>
      </c>
      <c r="N5" s="198" t="s">
        <v>38</v>
      </c>
    </row>
    <row r="6" spans="1:14" ht="15" customHeight="1">
      <c r="A6" s="19" t="s">
        <v>39</v>
      </c>
      <c r="B6" s="10">
        <v>9</v>
      </c>
      <c r="C6" s="10" t="s">
        <v>40</v>
      </c>
      <c r="D6" s="28" t="s">
        <v>33</v>
      </c>
      <c r="E6" s="28">
        <v>2</v>
      </c>
      <c r="F6" s="28">
        <v>2009</v>
      </c>
      <c r="G6" s="10" t="s">
        <v>273</v>
      </c>
      <c r="H6" s="198" t="s">
        <v>41</v>
      </c>
      <c r="I6" s="198" t="s">
        <v>35</v>
      </c>
      <c r="J6" s="198" t="s">
        <v>42</v>
      </c>
      <c r="K6" s="198">
        <v>62430</v>
      </c>
      <c r="L6" s="199" t="str">
        <f>VLOOKUP(H6,'[1]Sheet4'!$B:$H,7,0)</f>
        <v>695988</v>
      </c>
      <c r="M6" s="28" t="s">
        <v>43</v>
      </c>
      <c r="N6" s="198" t="s">
        <v>38</v>
      </c>
    </row>
    <row r="7" spans="1:14" ht="15" customHeight="1">
      <c r="A7" s="19" t="s">
        <v>44</v>
      </c>
      <c r="B7" s="10">
        <v>1</v>
      </c>
      <c r="C7" s="10" t="s">
        <v>45</v>
      </c>
      <c r="D7" s="28" t="s">
        <v>46</v>
      </c>
      <c r="E7" s="28">
        <v>2</v>
      </c>
      <c r="F7" s="28">
        <v>2008</v>
      </c>
      <c r="G7" s="10" t="s">
        <v>273</v>
      </c>
      <c r="H7" s="198" t="s">
        <v>47</v>
      </c>
      <c r="I7" s="198" t="s">
        <v>35</v>
      </c>
      <c r="J7" s="198" t="s">
        <v>48</v>
      </c>
      <c r="K7" s="198">
        <v>62430</v>
      </c>
      <c r="L7" s="199">
        <f>VLOOKUP(H7,'[1]Sheet4'!$B:$H,7,0)</f>
        <v>625862</v>
      </c>
      <c r="M7" s="28" t="s">
        <v>49</v>
      </c>
      <c r="N7" s="198" t="s">
        <v>38</v>
      </c>
    </row>
    <row r="8" spans="1:14" ht="15" customHeight="1">
      <c r="A8" s="19" t="s">
        <v>50</v>
      </c>
      <c r="B8" s="10">
        <v>4</v>
      </c>
      <c r="C8" s="10" t="s">
        <v>51</v>
      </c>
      <c r="D8" s="28" t="s">
        <v>46</v>
      </c>
      <c r="E8" s="28">
        <v>3</v>
      </c>
      <c r="F8" s="28">
        <v>2008</v>
      </c>
      <c r="G8" s="10" t="s">
        <v>215</v>
      </c>
      <c r="H8" s="198" t="s">
        <v>52</v>
      </c>
      <c r="I8" s="198" t="s">
        <v>35</v>
      </c>
      <c r="J8" s="198" t="s">
        <v>53</v>
      </c>
      <c r="K8" s="198">
        <v>62430</v>
      </c>
      <c r="L8" s="199">
        <f>VLOOKUP(H8,'[1]Sheet4'!$B:$H,7,0)</f>
        <v>653646</v>
      </c>
      <c r="M8" s="28" t="s">
        <v>54</v>
      </c>
      <c r="N8" s="198" t="s">
        <v>38</v>
      </c>
    </row>
    <row r="9" spans="1:15" s="202" customFormat="1" ht="24">
      <c r="A9" s="26" t="s">
        <v>55</v>
      </c>
      <c r="B9" s="28">
        <v>4</v>
      </c>
      <c r="C9" s="26" t="s">
        <v>56</v>
      </c>
      <c r="D9" s="138" t="s">
        <v>46</v>
      </c>
      <c r="E9" s="200">
        <v>2</v>
      </c>
      <c r="F9" s="28">
        <v>2009</v>
      </c>
      <c r="G9" s="10" t="s">
        <v>273</v>
      </c>
      <c r="H9" s="6" t="s">
        <v>233</v>
      </c>
      <c r="I9" s="198" t="s">
        <v>35</v>
      </c>
      <c r="J9" s="198" t="s">
        <v>36</v>
      </c>
      <c r="K9" s="198">
        <v>62430</v>
      </c>
      <c r="L9" s="199">
        <f>VLOOKUP(H9,'[1]Sheet4'!$B:$H,7,0)</f>
        <v>653646</v>
      </c>
      <c r="M9" s="201" t="s">
        <v>57</v>
      </c>
      <c r="N9" s="198" t="s">
        <v>38</v>
      </c>
      <c r="O9" s="176"/>
    </row>
    <row r="10" spans="1:14" ht="15" customHeight="1">
      <c r="A10" s="19" t="s">
        <v>214</v>
      </c>
      <c r="B10" s="10">
        <v>2</v>
      </c>
      <c r="C10" s="10" t="s">
        <v>215</v>
      </c>
      <c r="D10" s="28" t="s">
        <v>33</v>
      </c>
      <c r="E10" s="28">
        <v>3</v>
      </c>
      <c r="F10" s="28">
        <v>2009</v>
      </c>
      <c r="G10" s="10" t="s">
        <v>58</v>
      </c>
      <c r="H10" s="198" t="s">
        <v>47</v>
      </c>
      <c r="I10" s="198" t="s">
        <v>35</v>
      </c>
      <c r="J10" s="198" t="s">
        <v>59</v>
      </c>
      <c r="K10" s="198">
        <v>62330</v>
      </c>
      <c r="L10" s="199">
        <f>VLOOKUP(H10,'[1]Sheet4'!$B:$H,7,0)</f>
        <v>625862</v>
      </c>
      <c r="M10" s="28" t="s">
        <v>60</v>
      </c>
      <c r="N10" s="198" t="s">
        <v>38</v>
      </c>
    </row>
    <row r="11" spans="1:14" ht="15" customHeight="1">
      <c r="A11" s="203" t="s">
        <v>61</v>
      </c>
      <c r="B11" s="97">
        <v>1</v>
      </c>
      <c r="C11" s="97" t="s">
        <v>62</v>
      </c>
      <c r="D11" s="204" t="s">
        <v>46</v>
      </c>
      <c r="E11" s="204">
        <v>2</v>
      </c>
      <c r="F11" s="28">
        <v>2007</v>
      </c>
      <c r="G11" s="10" t="s">
        <v>58</v>
      </c>
      <c r="H11" s="198" t="s">
        <v>47</v>
      </c>
      <c r="I11" s="198" t="s">
        <v>35</v>
      </c>
      <c r="J11" s="198" t="s">
        <v>63</v>
      </c>
      <c r="K11" s="198">
        <v>62430</v>
      </c>
      <c r="L11" s="199">
        <f>VLOOKUP(H11,'[1]Sheet4'!$B:$H,7,0)</f>
        <v>625862</v>
      </c>
      <c r="M11" s="28" t="s">
        <v>64</v>
      </c>
      <c r="N11" s="198" t="s">
        <v>38</v>
      </c>
    </row>
    <row r="12" spans="1:14" ht="15" customHeight="1">
      <c r="A12" s="19" t="s">
        <v>65</v>
      </c>
      <c r="B12" s="10">
        <v>1</v>
      </c>
      <c r="C12" s="10" t="s">
        <v>66</v>
      </c>
      <c r="D12" s="28" t="s">
        <v>33</v>
      </c>
      <c r="E12" s="28">
        <v>3</v>
      </c>
      <c r="F12" s="28">
        <v>2008</v>
      </c>
      <c r="G12" s="10" t="s">
        <v>215</v>
      </c>
      <c r="H12" s="198" t="s">
        <v>67</v>
      </c>
      <c r="I12" s="198" t="s">
        <v>35</v>
      </c>
      <c r="J12" s="198" t="s">
        <v>53</v>
      </c>
      <c r="K12" s="198">
        <v>62408</v>
      </c>
      <c r="L12" s="199">
        <f>VLOOKUP(H12,'[1]Sheet4'!$B:$H,7,0)</f>
        <v>643640</v>
      </c>
      <c r="M12" s="28" t="s">
        <v>68</v>
      </c>
      <c r="N12" s="198" t="s">
        <v>38</v>
      </c>
    </row>
    <row r="13" spans="1:14" s="176" customFormat="1" ht="15" customHeight="1">
      <c r="A13" s="19" t="s">
        <v>488</v>
      </c>
      <c r="B13" s="10">
        <v>1</v>
      </c>
      <c r="C13" s="10" t="s">
        <v>326</v>
      </c>
      <c r="D13" s="28" t="s">
        <v>33</v>
      </c>
      <c r="E13" s="28">
        <v>1</v>
      </c>
      <c r="F13" s="28">
        <v>2009</v>
      </c>
      <c r="G13" s="10" t="s">
        <v>273</v>
      </c>
      <c r="H13" s="198" t="s">
        <v>69</v>
      </c>
      <c r="I13" s="198" t="s">
        <v>70</v>
      </c>
      <c r="J13" s="198" t="s">
        <v>71</v>
      </c>
      <c r="K13" s="198">
        <v>62330</v>
      </c>
      <c r="L13" s="199">
        <v>18957452726</v>
      </c>
      <c r="M13" s="28" t="s">
        <v>72</v>
      </c>
      <c r="N13" s="198" t="s">
        <v>38</v>
      </c>
    </row>
    <row r="14" spans="1:14" s="176" customFormat="1" ht="15" customHeight="1">
      <c r="A14" s="10" t="s">
        <v>488</v>
      </c>
      <c r="B14" s="10">
        <v>1</v>
      </c>
      <c r="C14" s="10" t="s">
        <v>326</v>
      </c>
      <c r="D14" s="28" t="s">
        <v>33</v>
      </c>
      <c r="E14" s="28">
        <v>1</v>
      </c>
      <c r="F14" s="28">
        <v>2008</v>
      </c>
      <c r="G14" s="10" t="s">
        <v>215</v>
      </c>
      <c r="H14" s="198" t="s">
        <v>69</v>
      </c>
      <c r="I14" s="198" t="s">
        <v>70</v>
      </c>
      <c r="J14" s="198" t="s">
        <v>71</v>
      </c>
      <c r="K14" s="198">
        <v>62330</v>
      </c>
      <c r="L14" s="199">
        <v>18957452726</v>
      </c>
      <c r="M14" s="28" t="s">
        <v>73</v>
      </c>
      <c r="N14" s="198" t="s">
        <v>38</v>
      </c>
    </row>
    <row r="15" spans="1:14" s="176" customFormat="1" ht="15" customHeight="1">
      <c r="A15" s="19" t="s">
        <v>74</v>
      </c>
      <c r="B15" s="10">
        <v>1</v>
      </c>
      <c r="C15" s="10" t="s">
        <v>75</v>
      </c>
      <c r="D15" s="28" t="s">
        <v>33</v>
      </c>
      <c r="E15" s="28">
        <v>2</v>
      </c>
      <c r="F15" s="28">
        <v>2008</v>
      </c>
      <c r="G15" s="10" t="s">
        <v>215</v>
      </c>
      <c r="H15" s="198" t="s">
        <v>69</v>
      </c>
      <c r="I15" s="198" t="s">
        <v>35</v>
      </c>
      <c r="J15" s="198" t="s">
        <v>76</v>
      </c>
      <c r="K15" s="198">
        <v>3309</v>
      </c>
      <c r="L15" s="199">
        <v>18957452726</v>
      </c>
      <c r="M15" s="28" t="s">
        <v>73</v>
      </c>
      <c r="N15" s="198" t="s">
        <v>77</v>
      </c>
    </row>
    <row r="16" spans="1:14" s="176" customFormat="1" ht="15" customHeight="1">
      <c r="A16" s="19" t="s">
        <v>264</v>
      </c>
      <c r="B16" s="10">
        <v>15</v>
      </c>
      <c r="C16" s="10" t="s">
        <v>265</v>
      </c>
      <c r="D16" s="28" t="s">
        <v>33</v>
      </c>
      <c r="E16" s="28">
        <v>2</v>
      </c>
      <c r="F16" s="28">
        <v>2009</v>
      </c>
      <c r="G16" s="10" t="s">
        <v>273</v>
      </c>
      <c r="H16" s="198" t="s">
        <v>69</v>
      </c>
      <c r="I16" s="198" t="s">
        <v>35</v>
      </c>
      <c r="J16" s="198" t="s">
        <v>76</v>
      </c>
      <c r="K16" s="198">
        <v>3309</v>
      </c>
      <c r="L16" s="199">
        <v>18957452726</v>
      </c>
      <c r="M16" s="28" t="s">
        <v>78</v>
      </c>
      <c r="N16" s="198" t="s">
        <v>77</v>
      </c>
    </row>
    <row r="17" spans="1:14" ht="15" customHeight="1">
      <c r="A17" s="19" t="s">
        <v>264</v>
      </c>
      <c r="B17" s="10">
        <v>1</v>
      </c>
      <c r="C17" s="10" t="s">
        <v>265</v>
      </c>
      <c r="D17" s="28" t="s">
        <v>33</v>
      </c>
      <c r="E17" s="28">
        <v>2</v>
      </c>
      <c r="F17" s="28">
        <v>2007</v>
      </c>
      <c r="G17" s="10" t="s">
        <v>215</v>
      </c>
      <c r="H17" s="198" t="s">
        <v>69</v>
      </c>
      <c r="I17" s="198" t="s">
        <v>35</v>
      </c>
      <c r="J17" s="198" t="s">
        <v>76</v>
      </c>
      <c r="K17" s="198">
        <v>3309</v>
      </c>
      <c r="L17" s="199">
        <v>18957452726</v>
      </c>
      <c r="M17" s="28" t="s">
        <v>79</v>
      </c>
      <c r="N17" s="198" t="s">
        <v>77</v>
      </c>
    </row>
    <row r="18" spans="1:14" ht="15" customHeight="1">
      <c r="A18" s="19" t="s">
        <v>264</v>
      </c>
      <c r="B18" s="10">
        <v>3</v>
      </c>
      <c r="C18" s="10" t="s">
        <v>265</v>
      </c>
      <c r="D18" s="28" t="s">
        <v>33</v>
      </c>
      <c r="E18" s="28">
        <v>2</v>
      </c>
      <c r="F18" s="28">
        <v>2008</v>
      </c>
      <c r="G18" s="10" t="s">
        <v>215</v>
      </c>
      <c r="H18" s="198" t="s">
        <v>69</v>
      </c>
      <c r="I18" s="198" t="s">
        <v>35</v>
      </c>
      <c r="J18" s="198" t="s">
        <v>76</v>
      </c>
      <c r="K18" s="198">
        <v>3309</v>
      </c>
      <c r="L18" s="199">
        <v>18957452726</v>
      </c>
      <c r="M18" s="28" t="s">
        <v>80</v>
      </c>
      <c r="N18" s="198" t="s">
        <v>77</v>
      </c>
    </row>
    <row r="19" spans="1:14" ht="15" customHeight="1">
      <c r="A19" s="19" t="s">
        <v>267</v>
      </c>
      <c r="B19" s="10">
        <v>2</v>
      </c>
      <c r="C19" s="10" t="s">
        <v>268</v>
      </c>
      <c r="D19" s="28" t="s">
        <v>33</v>
      </c>
      <c r="E19" s="28">
        <v>2</v>
      </c>
      <c r="F19" s="28">
        <v>2007</v>
      </c>
      <c r="G19" s="10" t="s">
        <v>273</v>
      </c>
      <c r="H19" s="198" t="s">
        <v>69</v>
      </c>
      <c r="I19" s="198" t="s">
        <v>35</v>
      </c>
      <c r="J19" s="198" t="s">
        <v>81</v>
      </c>
      <c r="K19" s="198">
        <v>3309</v>
      </c>
      <c r="L19" s="199">
        <v>18957452726</v>
      </c>
      <c r="M19" s="28" t="s">
        <v>82</v>
      </c>
      <c r="N19" s="198" t="s">
        <v>77</v>
      </c>
    </row>
    <row r="20" spans="1:14" ht="15" customHeight="1">
      <c r="A20" s="18" t="s">
        <v>83</v>
      </c>
      <c r="B20" s="10">
        <v>1</v>
      </c>
      <c r="C20" s="10" t="s">
        <v>84</v>
      </c>
      <c r="D20" s="28" t="s">
        <v>33</v>
      </c>
      <c r="E20" s="28">
        <v>2</v>
      </c>
      <c r="F20" s="28">
        <v>2007</v>
      </c>
      <c r="G20" s="10" t="s">
        <v>58</v>
      </c>
      <c r="H20" s="198" t="s">
        <v>85</v>
      </c>
      <c r="I20" s="198" t="s">
        <v>86</v>
      </c>
      <c r="J20" s="198" t="s">
        <v>87</v>
      </c>
      <c r="K20" s="198">
        <v>62330</v>
      </c>
      <c r="L20" s="199">
        <f>VLOOKUP(H20,'[1]Sheet4'!$B:$H,7,0)</f>
        <v>632732</v>
      </c>
      <c r="M20" s="28" t="s">
        <v>88</v>
      </c>
      <c r="N20" s="198" t="s">
        <v>38</v>
      </c>
    </row>
    <row r="21" spans="1:14" ht="15" customHeight="1">
      <c r="A21" s="19" t="s">
        <v>89</v>
      </c>
      <c r="B21" s="10">
        <v>9</v>
      </c>
      <c r="C21" s="10" t="s">
        <v>84</v>
      </c>
      <c r="D21" s="28" t="s">
        <v>33</v>
      </c>
      <c r="E21" s="28">
        <v>3</v>
      </c>
      <c r="F21" s="28">
        <v>2008</v>
      </c>
      <c r="G21" s="10" t="s">
        <v>58</v>
      </c>
      <c r="H21" s="198" t="s">
        <v>85</v>
      </c>
      <c r="I21" s="198" t="s">
        <v>86</v>
      </c>
      <c r="J21" s="198" t="s">
        <v>90</v>
      </c>
      <c r="K21" s="198">
        <v>62330</v>
      </c>
      <c r="L21" s="199">
        <f>VLOOKUP(H21,'[1]Sheet4'!$B:$H,7,0)</f>
        <v>632732</v>
      </c>
      <c r="M21" s="28" t="s">
        <v>91</v>
      </c>
      <c r="N21" s="198" t="s">
        <v>38</v>
      </c>
    </row>
    <row r="22" spans="1:14" ht="32.25" customHeight="1">
      <c r="A22" s="19" t="s">
        <v>92</v>
      </c>
      <c r="B22" s="10">
        <v>33</v>
      </c>
      <c r="C22" s="10" t="s">
        <v>1717</v>
      </c>
      <c r="D22" s="28" t="s">
        <v>33</v>
      </c>
      <c r="E22" s="28">
        <v>2</v>
      </c>
      <c r="F22" s="28">
        <v>2009</v>
      </c>
      <c r="G22" s="10" t="s">
        <v>215</v>
      </c>
      <c r="H22" s="198" t="s">
        <v>85</v>
      </c>
      <c r="I22" s="198" t="s">
        <v>35</v>
      </c>
      <c r="J22" s="205" t="s">
        <v>93</v>
      </c>
      <c r="K22" s="205">
        <v>3309</v>
      </c>
      <c r="L22" s="199">
        <f>VLOOKUP(H22,'[1]Sheet4'!$B:$H,7,0)</f>
        <v>632732</v>
      </c>
      <c r="M22" s="28" t="s">
        <v>94</v>
      </c>
      <c r="N22" s="198" t="s">
        <v>77</v>
      </c>
    </row>
    <row r="23" spans="1:14" ht="39" customHeight="1">
      <c r="A23" s="19" t="s">
        <v>92</v>
      </c>
      <c r="B23" s="10">
        <v>13</v>
      </c>
      <c r="C23" s="10" t="s">
        <v>1717</v>
      </c>
      <c r="D23" s="28" t="s">
        <v>33</v>
      </c>
      <c r="E23" s="28">
        <v>2</v>
      </c>
      <c r="F23" s="28">
        <v>2009</v>
      </c>
      <c r="G23" s="10" t="s">
        <v>58</v>
      </c>
      <c r="H23" s="198" t="s">
        <v>85</v>
      </c>
      <c r="I23" s="198" t="s">
        <v>35</v>
      </c>
      <c r="J23" s="205" t="s">
        <v>93</v>
      </c>
      <c r="K23" s="205">
        <v>3309</v>
      </c>
      <c r="L23" s="199">
        <f>VLOOKUP(H23,'[1]Sheet4'!$B:$H,7,0)</f>
        <v>632732</v>
      </c>
      <c r="M23" s="28" t="s">
        <v>95</v>
      </c>
      <c r="N23" s="198" t="s">
        <v>77</v>
      </c>
    </row>
    <row r="24" spans="1:14" ht="15" customHeight="1">
      <c r="A24" s="19" t="s">
        <v>96</v>
      </c>
      <c r="B24" s="10">
        <v>2</v>
      </c>
      <c r="C24" s="10" t="s">
        <v>97</v>
      </c>
      <c r="D24" s="28" t="s">
        <v>33</v>
      </c>
      <c r="E24" s="28">
        <v>2</v>
      </c>
      <c r="F24" s="28">
        <v>2008</v>
      </c>
      <c r="G24" s="10" t="s">
        <v>58</v>
      </c>
      <c r="H24" s="198" t="s">
        <v>85</v>
      </c>
      <c r="I24" s="198" t="s">
        <v>35</v>
      </c>
      <c r="J24" s="198" t="s">
        <v>98</v>
      </c>
      <c r="K24" s="198">
        <v>62330</v>
      </c>
      <c r="L24" s="199">
        <f>VLOOKUP(H24,'[1]Sheet4'!$B:$H,7,0)</f>
        <v>632732</v>
      </c>
      <c r="M24" s="28" t="s">
        <v>99</v>
      </c>
      <c r="N24" s="198" t="s">
        <v>38</v>
      </c>
    </row>
    <row r="25" spans="1:14" ht="15" customHeight="1">
      <c r="A25" s="19" t="s">
        <v>100</v>
      </c>
      <c r="B25" s="10">
        <v>5</v>
      </c>
      <c r="C25" s="10" t="s">
        <v>101</v>
      </c>
      <c r="D25" s="28" t="s">
        <v>33</v>
      </c>
      <c r="E25" s="28">
        <v>2</v>
      </c>
      <c r="F25" s="28">
        <v>2008</v>
      </c>
      <c r="G25" s="10" t="s">
        <v>58</v>
      </c>
      <c r="H25" s="198" t="s">
        <v>102</v>
      </c>
      <c r="I25" s="198" t="s">
        <v>35</v>
      </c>
      <c r="J25" s="198" t="s">
        <v>103</v>
      </c>
      <c r="K25" s="198">
        <v>62330</v>
      </c>
      <c r="L25" s="199">
        <v>13805890946</v>
      </c>
      <c r="M25" s="28" t="s">
        <v>104</v>
      </c>
      <c r="N25" s="198" t="s">
        <v>38</v>
      </c>
    </row>
    <row r="26" spans="1:14" ht="15" customHeight="1">
      <c r="A26" s="19" t="s">
        <v>105</v>
      </c>
      <c r="B26" s="10">
        <v>4</v>
      </c>
      <c r="C26" s="10" t="s">
        <v>106</v>
      </c>
      <c r="D26" s="28" t="s">
        <v>46</v>
      </c>
      <c r="E26" s="28">
        <v>4</v>
      </c>
      <c r="F26" s="28">
        <v>2008</v>
      </c>
      <c r="G26" s="10" t="s">
        <v>215</v>
      </c>
      <c r="H26" s="198" t="s">
        <v>107</v>
      </c>
      <c r="I26" s="198" t="s">
        <v>35</v>
      </c>
      <c r="J26" s="198" t="s">
        <v>108</v>
      </c>
      <c r="K26" s="198">
        <v>62330</v>
      </c>
      <c r="L26" s="199">
        <f>VLOOKUP(H26,'[1]Sheet4'!$B:$H,7,0)</f>
        <v>664978</v>
      </c>
      <c r="M26" s="28" t="s">
        <v>109</v>
      </c>
      <c r="N26" s="198" t="s">
        <v>38</v>
      </c>
    </row>
    <row r="27" spans="1:14" ht="15" customHeight="1">
      <c r="A27" s="19" t="s">
        <v>105</v>
      </c>
      <c r="B27" s="10">
        <v>1</v>
      </c>
      <c r="C27" s="10" t="s">
        <v>106</v>
      </c>
      <c r="D27" s="28" t="s">
        <v>110</v>
      </c>
      <c r="E27" s="28">
        <v>4</v>
      </c>
      <c r="F27" s="28">
        <v>2008</v>
      </c>
      <c r="G27" s="10" t="s">
        <v>215</v>
      </c>
      <c r="H27" s="198" t="s">
        <v>107</v>
      </c>
      <c r="I27" s="198" t="s">
        <v>35</v>
      </c>
      <c r="J27" s="198" t="s">
        <v>108</v>
      </c>
      <c r="K27" s="198">
        <v>62330</v>
      </c>
      <c r="L27" s="199">
        <f>VLOOKUP(H27,'[1]Sheet4'!$B:$H,7,0)</f>
        <v>664978</v>
      </c>
      <c r="M27" s="28" t="s">
        <v>111</v>
      </c>
      <c r="N27" s="198" t="s">
        <v>38</v>
      </c>
    </row>
    <row r="28" spans="1:14" ht="15" customHeight="1">
      <c r="A28" s="19" t="s">
        <v>112</v>
      </c>
      <c r="B28" s="10">
        <v>3</v>
      </c>
      <c r="C28" s="10" t="s">
        <v>113</v>
      </c>
      <c r="D28" s="28" t="s">
        <v>110</v>
      </c>
      <c r="E28" s="28">
        <v>2</v>
      </c>
      <c r="F28" s="28">
        <v>2007</v>
      </c>
      <c r="G28" s="10" t="s">
        <v>58</v>
      </c>
      <c r="H28" s="198" t="s">
        <v>107</v>
      </c>
      <c r="I28" s="198" t="s">
        <v>35</v>
      </c>
      <c r="J28" s="198" t="s">
        <v>114</v>
      </c>
      <c r="K28" s="198">
        <v>62330</v>
      </c>
      <c r="L28" s="199">
        <f>VLOOKUP(H28,'[1]Sheet4'!$B:$H,7,0)</f>
        <v>664978</v>
      </c>
      <c r="M28" s="28" t="s">
        <v>115</v>
      </c>
      <c r="N28" s="198" t="s">
        <v>38</v>
      </c>
    </row>
    <row r="29" spans="1:14" ht="15" customHeight="1">
      <c r="A29" s="19" t="s">
        <v>116</v>
      </c>
      <c r="B29" s="10">
        <v>1</v>
      </c>
      <c r="C29" s="10" t="s">
        <v>117</v>
      </c>
      <c r="D29" s="28" t="s">
        <v>33</v>
      </c>
      <c r="E29" s="28">
        <v>3</v>
      </c>
      <c r="F29" s="28">
        <v>2008</v>
      </c>
      <c r="G29" s="10" t="s">
        <v>215</v>
      </c>
      <c r="H29" s="198" t="s">
        <v>118</v>
      </c>
      <c r="I29" s="198" t="s">
        <v>35</v>
      </c>
      <c r="J29" s="198" t="s">
        <v>119</v>
      </c>
      <c r="K29" s="198">
        <v>62513</v>
      </c>
      <c r="L29" s="199">
        <v>13566049630</v>
      </c>
      <c r="M29" s="28" t="s">
        <v>68</v>
      </c>
      <c r="N29" s="198" t="s">
        <v>38</v>
      </c>
    </row>
    <row r="30" spans="1:14" ht="15" customHeight="1">
      <c r="A30" s="19" t="s">
        <v>120</v>
      </c>
      <c r="B30" s="10">
        <v>3</v>
      </c>
      <c r="C30" s="10" t="s">
        <v>121</v>
      </c>
      <c r="D30" s="28" t="s">
        <v>33</v>
      </c>
      <c r="E30" s="28">
        <v>2</v>
      </c>
      <c r="F30" s="28">
        <v>2007</v>
      </c>
      <c r="G30" s="10" t="s">
        <v>58</v>
      </c>
      <c r="H30" s="198" t="s">
        <v>122</v>
      </c>
      <c r="I30" s="198" t="s">
        <v>35</v>
      </c>
      <c r="J30" s="198" t="s">
        <v>123</v>
      </c>
      <c r="K30" s="198">
        <v>62317</v>
      </c>
      <c r="L30" s="199" t="str">
        <f>VLOOKUP(H30,'[1]Sheet4'!$B:$H,7,0)</f>
        <v>645836</v>
      </c>
      <c r="M30" s="28" t="s">
        <v>115</v>
      </c>
      <c r="N30" s="198" t="s">
        <v>38</v>
      </c>
    </row>
    <row r="31" spans="1:14" ht="15" customHeight="1">
      <c r="A31" s="19" t="s">
        <v>124</v>
      </c>
      <c r="B31" s="10">
        <v>6</v>
      </c>
      <c r="C31" s="10" t="s">
        <v>1707</v>
      </c>
      <c r="D31" s="28" t="s">
        <v>33</v>
      </c>
      <c r="E31" s="28">
        <v>2</v>
      </c>
      <c r="F31" s="28">
        <v>2008</v>
      </c>
      <c r="G31" s="10" t="s">
        <v>58</v>
      </c>
      <c r="H31" s="198" t="s">
        <v>125</v>
      </c>
      <c r="I31" s="198" t="s">
        <v>35</v>
      </c>
      <c r="J31" s="198" t="s">
        <v>126</v>
      </c>
      <c r="K31" s="198">
        <v>62315</v>
      </c>
      <c r="L31" s="199">
        <f>VLOOKUP(H31,'[1]Sheet4'!$B:$H,7,0)</f>
        <v>669219</v>
      </c>
      <c r="M31" s="28" t="s">
        <v>91</v>
      </c>
      <c r="N31" s="198" t="s">
        <v>38</v>
      </c>
    </row>
    <row r="32" spans="1:14" ht="15" customHeight="1">
      <c r="A32" s="19" t="s">
        <v>127</v>
      </c>
      <c r="B32" s="10">
        <v>1</v>
      </c>
      <c r="C32" s="10" t="s">
        <v>128</v>
      </c>
      <c r="D32" s="28" t="s">
        <v>110</v>
      </c>
      <c r="E32" s="28">
        <v>3</v>
      </c>
      <c r="F32" s="28">
        <v>2008</v>
      </c>
      <c r="G32" s="10" t="s">
        <v>58</v>
      </c>
      <c r="H32" s="198" t="s">
        <v>125</v>
      </c>
      <c r="I32" s="198" t="s">
        <v>35</v>
      </c>
      <c r="J32" s="198" t="s">
        <v>129</v>
      </c>
      <c r="K32" s="198">
        <v>62315</v>
      </c>
      <c r="L32" s="199">
        <f>VLOOKUP(H32,'[1]Sheet4'!$B:$H,7,0)</f>
        <v>669219</v>
      </c>
      <c r="M32" s="28" t="s">
        <v>130</v>
      </c>
      <c r="N32" s="198" t="s">
        <v>38</v>
      </c>
    </row>
    <row r="33" spans="1:14" ht="15" customHeight="1">
      <c r="A33" s="19" t="s">
        <v>127</v>
      </c>
      <c r="B33" s="10">
        <v>6</v>
      </c>
      <c r="C33" s="10" t="s">
        <v>128</v>
      </c>
      <c r="D33" s="28" t="s">
        <v>33</v>
      </c>
      <c r="E33" s="28">
        <v>3</v>
      </c>
      <c r="F33" s="28">
        <v>2008</v>
      </c>
      <c r="G33" s="10" t="s">
        <v>215</v>
      </c>
      <c r="H33" s="198" t="s">
        <v>125</v>
      </c>
      <c r="I33" s="198" t="s">
        <v>35</v>
      </c>
      <c r="J33" s="198" t="s">
        <v>129</v>
      </c>
      <c r="K33" s="198">
        <v>62315</v>
      </c>
      <c r="L33" s="199">
        <f>VLOOKUP(H33,'[1]Sheet4'!$B:$H,7,0)</f>
        <v>669219</v>
      </c>
      <c r="M33" s="28" t="s">
        <v>109</v>
      </c>
      <c r="N33" s="198" t="s">
        <v>38</v>
      </c>
    </row>
    <row r="34" spans="1:14" ht="15" customHeight="1">
      <c r="A34" s="19" t="s">
        <v>131</v>
      </c>
      <c r="B34" s="10">
        <v>5</v>
      </c>
      <c r="C34" s="10" t="s">
        <v>132</v>
      </c>
      <c r="D34" s="28" t="s">
        <v>33</v>
      </c>
      <c r="E34" s="28">
        <v>3</v>
      </c>
      <c r="F34" s="28">
        <v>2008</v>
      </c>
      <c r="G34" s="10" t="s">
        <v>215</v>
      </c>
      <c r="H34" s="198" t="s">
        <v>133</v>
      </c>
      <c r="I34" s="198" t="s">
        <v>86</v>
      </c>
      <c r="J34" s="198" t="s">
        <v>53</v>
      </c>
      <c r="K34" s="198">
        <v>62330</v>
      </c>
      <c r="L34" s="199">
        <f>VLOOKUP(H34,'[1]Sheet4'!$B:$H,7,0)</f>
        <v>650898</v>
      </c>
      <c r="M34" s="28" t="s">
        <v>134</v>
      </c>
      <c r="N34" s="198" t="s">
        <v>38</v>
      </c>
    </row>
    <row r="35" spans="1:14" ht="15" customHeight="1">
      <c r="A35" s="19" t="s">
        <v>135</v>
      </c>
      <c r="B35" s="10">
        <v>2</v>
      </c>
      <c r="C35" s="10" t="s">
        <v>136</v>
      </c>
      <c r="D35" s="28" t="s">
        <v>110</v>
      </c>
      <c r="E35" s="28">
        <v>3</v>
      </c>
      <c r="F35" s="28">
        <v>2008</v>
      </c>
      <c r="G35" s="10" t="s">
        <v>215</v>
      </c>
      <c r="H35" s="198" t="s">
        <v>133</v>
      </c>
      <c r="I35" s="198" t="s">
        <v>86</v>
      </c>
      <c r="J35" s="198" t="s">
        <v>53</v>
      </c>
      <c r="K35" s="198">
        <v>62330</v>
      </c>
      <c r="L35" s="199">
        <f>VLOOKUP(H35,'[1]Sheet4'!$B:$H,7,0)</f>
        <v>650898</v>
      </c>
      <c r="M35" s="28" t="s">
        <v>137</v>
      </c>
      <c r="N35" s="198" t="s">
        <v>38</v>
      </c>
    </row>
    <row r="36" spans="1:14" ht="15" customHeight="1">
      <c r="A36" s="19" t="s">
        <v>138</v>
      </c>
      <c r="B36" s="10">
        <v>14</v>
      </c>
      <c r="C36" s="10" t="s">
        <v>1711</v>
      </c>
      <c r="D36" s="28" t="s">
        <v>33</v>
      </c>
      <c r="E36" s="28">
        <v>2</v>
      </c>
      <c r="F36" s="28">
        <v>2009</v>
      </c>
      <c r="G36" s="10" t="s">
        <v>58</v>
      </c>
      <c r="H36" s="198" t="s">
        <v>139</v>
      </c>
      <c r="I36" s="198" t="s">
        <v>35</v>
      </c>
      <c r="J36" s="198" t="s">
        <v>36</v>
      </c>
      <c r="K36" s="198">
        <v>3311</v>
      </c>
      <c r="L36" s="199">
        <f>VLOOKUP(H36,'[1]Sheet4'!$B:$H,7,0)</f>
        <v>617766</v>
      </c>
      <c r="M36" s="28" t="s">
        <v>95</v>
      </c>
      <c r="N36" s="198" t="s">
        <v>77</v>
      </c>
    </row>
    <row r="37" spans="1:14" ht="15" customHeight="1">
      <c r="A37" s="19" t="s">
        <v>140</v>
      </c>
      <c r="B37" s="10">
        <v>2</v>
      </c>
      <c r="C37" s="10" t="s">
        <v>341</v>
      </c>
      <c r="D37" s="28" t="s">
        <v>33</v>
      </c>
      <c r="E37" s="28">
        <v>2</v>
      </c>
      <c r="F37" s="28">
        <v>2008</v>
      </c>
      <c r="G37" s="10" t="s">
        <v>273</v>
      </c>
      <c r="H37" s="198" t="s">
        <v>141</v>
      </c>
      <c r="I37" s="198" t="s">
        <v>35</v>
      </c>
      <c r="J37" s="198" t="s">
        <v>36</v>
      </c>
      <c r="K37" s="198">
        <v>62330</v>
      </c>
      <c r="L37" s="199">
        <f>VLOOKUP(H37,'[1]Sheet4'!$B:$H,7,0)</f>
        <v>663372</v>
      </c>
      <c r="M37" s="28" t="s">
        <v>142</v>
      </c>
      <c r="N37" s="198" t="s">
        <v>38</v>
      </c>
    </row>
    <row r="38" spans="1:14" ht="15" customHeight="1">
      <c r="A38" s="19" t="s">
        <v>143</v>
      </c>
      <c r="B38" s="10">
        <v>2</v>
      </c>
      <c r="C38" s="10" t="s">
        <v>341</v>
      </c>
      <c r="D38" s="28" t="s">
        <v>33</v>
      </c>
      <c r="E38" s="28">
        <v>2</v>
      </c>
      <c r="F38" s="28">
        <v>2007</v>
      </c>
      <c r="G38" s="10" t="s">
        <v>273</v>
      </c>
      <c r="H38" s="198" t="s">
        <v>141</v>
      </c>
      <c r="I38" s="198" t="s">
        <v>35</v>
      </c>
      <c r="J38" s="198" t="s">
        <v>36</v>
      </c>
      <c r="K38" s="198">
        <v>62330</v>
      </c>
      <c r="L38" s="199">
        <f>VLOOKUP(H38,'[1]Sheet4'!$B:$H,7,0)</f>
        <v>663372</v>
      </c>
      <c r="M38" s="28" t="s">
        <v>82</v>
      </c>
      <c r="N38" s="198" t="s">
        <v>38</v>
      </c>
    </row>
    <row r="39" spans="1:14" ht="15" customHeight="1">
      <c r="A39" s="19" t="s">
        <v>144</v>
      </c>
      <c r="B39" s="10">
        <v>2</v>
      </c>
      <c r="C39" s="10" t="s">
        <v>341</v>
      </c>
      <c r="D39" s="28" t="s">
        <v>33</v>
      </c>
      <c r="E39" s="28">
        <v>3</v>
      </c>
      <c r="F39" s="28">
        <v>2008</v>
      </c>
      <c r="G39" s="10" t="s">
        <v>58</v>
      </c>
      <c r="H39" s="198" t="s">
        <v>141</v>
      </c>
      <c r="I39" s="198" t="s">
        <v>35</v>
      </c>
      <c r="J39" s="198" t="s">
        <v>53</v>
      </c>
      <c r="K39" s="198">
        <v>62330</v>
      </c>
      <c r="L39" s="199">
        <f>VLOOKUP(H39,'[1]Sheet4'!$B:$H,7,0)</f>
        <v>663372</v>
      </c>
      <c r="M39" s="28" t="s">
        <v>79</v>
      </c>
      <c r="N39" s="198" t="s">
        <v>38</v>
      </c>
    </row>
    <row r="40" spans="1:14" ht="15" customHeight="1">
      <c r="A40" s="19" t="s">
        <v>145</v>
      </c>
      <c r="B40" s="10">
        <v>2</v>
      </c>
      <c r="C40" s="10" t="s">
        <v>146</v>
      </c>
      <c r="D40" s="28" t="s">
        <v>110</v>
      </c>
      <c r="E40" s="28">
        <v>3</v>
      </c>
      <c r="F40" s="28">
        <v>2007</v>
      </c>
      <c r="G40" s="10" t="s">
        <v>58</v>
      </c>
      <c r="H40" s="198" t="s">
        <v>147</v>
      </c>
      <c r="I40" s="28" t="s">
        <v>86</v>
      </c>
      <c r="J40" s="198" t="s">
        <v>148</v>
      </c>
      <c r="K40" s="198">
        <v>62330</v>
      </c>
      <c r="L40" s="199">
        <f>VLOOKUP(H40,'[1]Sheet4'!$B:$H,7,0)</f>
        <v>613940</v>
      </c>
      <c r="M40" s="28" t="s">
        <v>64</v>
      </c>
      <c r="N40" s="198" t="s">
        <v>38</v>
      </c>
    </row>
    <row r="41" spans="1:14" ht="15" customHeight="1">
      <c r="A41" s="19" t="s">
        <v>149</v>
      </c>
      <c r="B41" s="10">
        <v>1</v>
      </c>
      <c r="C41" s="10" t="s">
        <v>209</v>
      </c>
      <c r="D41" s="28" t="s">
        <v>46</v>
      </c>
      <c r="E41" s="28">
        <v>2</v>
      </c>
      <c r="F41" s="28">
        <v>2008</v>
      </c>
      <c r="G41" s="10" t="s">
        <v>273</v>
      </c>
      <c r="H41" s="198" t="s">
        <v>150</v>
      </c>
      <c r="I41" s="28" t="s">
        <v>86</v>
      </c>
      <c r="J41" s="200" t="s">
        <v>151</v>
      </c>
      <c r="K41" s="28">
        <v>62318</v>
      </c>
      <c r="L41" s="6">
        <v>655202</v>
      </c>
      <c r="M41" s="28" t="s">
        <v>49</v>
      </c>
      <c r="N41" s="198" t="s">
        <v>38</v>
      </c>
    </row>
    <row r="42" spans="1:14" ht="15" customHeight="1">
      <c r="A42" s="19" t="s">
        <v>152</v>
      </c>
      <c r="B42" s="10">
        <v>2</v>
      </c>
      <c r="C42" s="10" t="s">
        <v>153</v>
      </c>
      <c r="D42" s="28" t="s">
        <v>46</v>
      </c>
      <c r="E42" s="28">
        <v>2</v>
      </c>
      <c r="F42" s="28">
        <v>2007</v>
      </c>
      <c r="G42" s="10" t="s">
        <v>58</v>
      </c>
      <c r="H42" s="198" t="s">
        <v>154</v>
      </c>
      <c r="I42" s="28" t="s">
        <v>86</v>
      </c>
      <c r="J42" s="200" t="s">
        <v>151</v>
      </c>
      <c r="K42" s="28">
        <v>62413</v>
      </c>
      <c r="L42" s="6">
        <v>696312</v>
      </c>
      <c r="M42" s="28" t="s">
        <v>64</v>
      </c>
      <c r="N42" s="198" t="s">
        <v>38</v>
      </c>
    </row>
    <row r="43" spans="1:14" ht="15" customHeight="1">
      <c r="A43" s="19" t="s">
        <v>250</v>
      </c>
      <c r="B43" s="10">
        <v>2</v>
      </c>
      <c r="C43" s="10" t="s">
        <v>251</v>
      </c>
      <c r="D43" s="28" t="s">
        <v>33</v>
      </c>
      <c r="E43" s="28">
        <v>3</v>
      </c>
      <c r="F43" s="28">
        <v>2007</v>
      </c>
      <c r="G43" s="10" t="s">
        <v>273</v>
      </c>
      <c r="H43" s="198" t="s">
        <v>155</v>
      </c>
      <c r="I43" s="28" t="s">
        <v>86</v>
      </c>
      <c r="J43" s="200" t="s">
        <v>156</v>
      </c>
      <c r="K43" s="28">
        <v>62418</v>
      </c>
      <c r="L43" s="6">
        <v>651809</v>
      </c>
      <c r="M43" s="28" t="s">
        <v>82</v>
      </c>
      <c r="N43" s="198" t="s">
        <v>38</v>
      </c>
    </row>
    <row r="44" spans="1:14" ht="15" customHeight="1">
      <c r="A44" s="19" t="s">
        <v>253</v>
      </c>
      <c r="B44" s="10">
        <v>3</v>
      </c>
      <c r="C44" s="10" t="s">
        <v>254</v>
      </c>
      <c r="D44" s="28" t="s">
        <v>33</v>
      </c>
      <c r="E44" s="28">
        <v>3</v>
      </c>
      <c r="F44" s="28">
        <v>2008</v>
      </c>
      <c r="G44" s="10" t="s">
        <v>215</v>
      </c>
      <c r="H44" s="198" t="s">
        <v>263</v>
      </c>
      <c r="I44" s="28" t="s">
        <v>86</v>
      </c>
      <c r="J44" s="200" t="s">
        <v>156</v>
      </c>
      <c r="K44" s="28">
        <v>62522</v>
      </c>
      <c r="L44" s="6">
        <v>613546</v>
      </c>
      <c r="M44" s="28" t="s">
        <v>157</v>
      </c>
      <c r="N44" s="198" t="s">
        <v>38</v>
      </c>
    </row>
    <row r="45" spans="1:14" ht="15" customHeight="1">
      <c r="A45" s="19" t="s">
        <v>253</v>
      </c>
      <c r="B45" s="10">
        <v>1</v>
      </c>
      <c r="C45" s="10" t="s">
        <v>254</v>
      </c>
      <c r="D45" s="28" t="s">
        <v>33</v>
      </c>
      <c r="E45" s="28">
        <v>3</v>
      </c>
      <c r="F45" s="28">
        <v>2007</v>
      </c>
      <c r="G45" s="10" t="s">
        <v>273</v>
      </c>
      <c r="H45" s="198" t="s">
        <v>263</v>
      </c>
      <c r="I45" s="28" t="s">
        <v>86</v>
      </c>
      <c r="J45" s="200" t="s">
        <v>156</v>
      </c>
      <c r="K45" s="28">
        <v>62522</v>
      </c>
      <c r="L45" s="6">
        <v>613546</v>
      </c>
      <c r="M45" s="28" t="s">
        <v>82</v>
      </c>
      <c r="N45" s="198" t="s">
        <v>38</v>
      </c>
    </row>
    <row r="46" spans="1:14" ht="15" customHeight="1">
      <c r="A46" s="19" t="s">
        <v>253</v>
      </c>
      <c r="B46" s="10">
        <v>1</v>
      </c>
      <c r="C46" s="10" t="s">
        <v>254</v>
      </c>
      <c r="D46" s="28" t="s">
        <v>33</v>
      </c>
      <c r="E46" s="28">
        <v>3</v>
      </c>
      <c r="F46" s="28">
        <v>2008</v>
      </c>
      <c r="G46" s="10" t="s">
        <v>58</v>
      </c>
      <c r="H46" s="198" t="s">
        <v>263</v>
      </c>
      <c r="I46" s="28" t="s">
        <v>86</v>
      </c>
      <c r="J46" s="200" t="s">
        <v>156</v>
      </c>
      <c r="K46" s="28">
        <v>62522</v>
      </c>
      <c r="L46" s="6">
        <v>613546</v>
      </c>
      <c r="M46" s="28" t="s">
        <v>158</v>
      </c>
      <c r="N46" s="198" t="s">
        <v>38</v>
      </c>
    </row>
    <row r="47" spans="1:14" ht="15" customHeight="1">
      <c r="A47" s="19" t="s">
        <v>253</v>
      </c>
      <c r="B47" s="10">
        <v>1</v>
      </c>
      <c r="C47" s="10" t="s">
        <v>254</v>
      </c>
      <c r="D47" s="28" t="s">
        <v>33</v>
      </c>
      <c r="E47" s="28">
        <v>3</v>
      </c>
      <c r="F47" s="28">
        <v>2008</v>
      </c>
      <c r="G47" s="10" t="s">
        <v>273</v>
      </c>
      <c r="H47" s="198" t="s">
        <v>263</v>
      </c>
      <c r="I47" s="28" t="s">
        <v>86</v>
      </c>
      <c r="J47" s="200" t="s">
        <v>156</v>
      </c>
      <c r="K47" s="28">
        <v>62522</v>
      </c>
      <c r="L47" s="6">
        <v>613546</v>
      </c>
      <c r="M47" s="28" t="s">
        <v>159</v>
      </c>
      <c r="N47" s="198" t="s">
        <v>38</v>
      </c>
    </row>
    <row r="48" spans="1:14" ht="15" customHeight="1">
      <c r="A48" s="19" t="s">
        <v>336</v>
      </c>
      <c r="B48" s="10">
        <v>1</v>
      </c>
      <c r="C48" s="10" t="s">
        <v>337</v>
      </c>
      <c r="D48" s="28" t="s">
        <v>33</v>
      </c>
      <c r="E48" s="28">
        <v>2</v>
      </c>
      <c r="F48" s="28">
        <v>2007</v>
      </c>
      <c r="G48" s="10" t="s">
        <v>215</v>
      </c>
      <c r="H48" s="198" t="s">
        <v>160</v>
      </c>
      <c r="I48" s="28" t="s">
        <v>86</v>
      </c>
      <c r="J48" s="200" t="s">
        <v>151</v>
      </c>
      <c r="K48" s="28">
        <v>62428</v>
      </c>
      <c r="L48" s="6">
        <v>652086</v>
      </c>
      <c r="M48" s="28" t="s">
        <v>161</v>
      </c>
      <c r="N48" s="198" t="s">
        <v>38</v>
      </c>
    </row>
    <row r="49" spans="1:14" ht="15" customHeight="1">
      <c r="A49" s="19" t="s">
        <v>291</v>
      </c>
      <c r="B49" s="10">
        <v>1</v>
      </c>
      <c r="C49" s="10" t="s">
        <v>292</v>
      </c>
      <c r="D49" s="28" t="s">
        <v>33</v>
      </c>
      <c r="E49" s="28">
        <v>4</v>
      </c>
      <c r="F49" s="28">
        <v>2009</v>
      </c>
      <c r="G49" s="10" t="s">
        <v>215</v>
      </c>
      <c r="H49" s="198" t="s">
        <v>162</v>
      </c>
      <c r="I49" s="28" t="s">
        <v>86</v>
      </c>
      <c r="J49" s="15" t="s">
        <v>163</v>
      </c>
      <c r="K49" s="28">
        <v>62418</v>
      </c>
      <c r="L49" s="6">
        <v>662635</v>
      </c>
      <c r="M49" s="28" t="s">
        <v>164</v>
      </c>
      <c r="N49" s="198" t="s">
        <v>38</v>
      </c>
    </row>
    <row r="50" spans="1:14" ht="15" customHeight="1">
      <c r="A50" s="19" t="s">
        <v>291</v>
      </c>
      <c r="B50" s="10">
        <v>1</v>
      </c>
      <c r="C50" s="10" t="s">
        <v>292</v>
      </c>
      <c r="D50" s="28" t="s">
        <v>33</v>
      </c>
      <c r="E50" s="28">
        <v>4</v>
      </c>
      <c r="F50" s="28">
        <v>2008</v>
      </c>
      <c r="G50" s="10" t="s">
        <v>58</v>
      </c>
      <c r="H50" s="198" t="s">
        <v>162</v>
      </c>
      <c r="I50" s="28" t="s">
        <v>86</v>
      </c>
      <c r="J50" s="15" t="s">
        <v>163</v>
      </c>
      <c r="K50" s="28">
        <v>62418</v>
      </c>
      <c r="L50" s="6">
        <v>662635</v>
      </c>
      <c r="M50" s="28" t="s">
        <v>165</v>
      </c>
      <c r="N50" s="198" t="s">
        <v>38</v>
      </c>
    </row>
    <row r="51" spans="1:14" ht="15" customHeight="1">
      <c r="A51" s="19" t="s">
        <v>291</v>
      </c>
      <c r="B51" s="10">
        <v>2</v>
      </c>
      <c r="C51" s="10" t="s">
        <v>292</v>
      </c>
      <c r="D51" s="28" t="s">
        <v>33</v>
      </c>
      <c r="E51" s="28">
        <v>4</v>
      </c>
      <c r="F51" s="28">
        <v>2008</v>
      </c>
      <c r="G51" s="10" t="s">
        <v>273</v>
      </c>
      <c r="H51" s="198" t="s">
        <v>162</v>
      </c>
      <c r="I51" s="28" t="s">
        <v>86</v>
      </c>
      <c r="J51" s="15" t="s">
        <v>163</v>
      </c>
      <c r="K51" s="28">
        <v>62418</v>
      </c>
      <c r="L51" s="6">
        <v>662635</v>
      </c>
      <c r="M51" s="28" t="s">
        <v>166</v>
      </c>
      <c r="N51" s="198" t="s">
        <v>38</v>
      </c>
    </row>
    <row r="52" spans="1:14" ht="15" customHeight="1">
      <c r="A52" s="19" t="s">
        <v>291</v>
      </c>
      <c r="B52" s="10">
        <v>3</v>
      </c>
      <c r="C52" s="10" t="s">
        <v>292</v>
      </c>
      <c r="D52" s="28" t="s">
        <v>33</v>
      </c>
      <c r="E52" s="28">
        <v>4</v>
      </c>
      <c r="F52" s="28">
        <v>2009</v>
      </c>
      <c r="G52" s="10" t="s">
        <v>58</v>
      </c>
      <c r="H52" s="198" t="s">
        <v>162</v>
      </c>
      <c r="I52" s="28" t="s">
        <v>86</v>
      </c>
      <c r="J52" s="15" t="s">
        <v>163</v>
      </c>
      <c r="K52" s="28">
        <v>62418</v>
      </c>
      <c r="L52" s="6">
        <v>662635</v>
      </c>
      <c r="M52" s="28" t="s">
        <v>60</v>
      </c>
      <c r="N52" s="198" t="s">
        <v>38</v>
      </c>
    </row>
    <row r="53" spans="1:14" ht="15" customHeight="1">
      <c r="A53" s="19" t="s">
        <v>269</v>
      </c>
      <c r="B53" s="10">
        <v>3</v>
      </c>
      <c r="C53" s="10" t="s">
        <v>270</v>
      </c>
      <c r="D53" s="28" t="s">
        <v>33</v>
      </c>
      <c r="E53" s="28">
        <v>3</v>
      </c>
      <c r="F53" s="28">
        <v>2009</v>
      </c>
      <c r="G53" s="10" t="s">
        <v>273</v>
      </c>
      <c r="H53" s="198" t="s">
        <v>167</v>
      </c>
      <c r="I53" s="198" t="s">
        <v>35</v>
      </c>
      <c r="J53" s="200" t="s">
        <v>156</v>
      </c>
      <c r="K53" s="28">
        <v>62418</v>
      </c>
      <c r="L53" s="6">
        <v>662635</v>
      </c>
      <c r="M53" s="28" t="s">
        <v>168</v>
      </c>
      <c r="N53" s="198" t="s">
        <v>38</v>
      </c>
    </row>
    <row r="54" spans="1:14" ht="15" customHeight="1">
      <c r="A54" s="19" t="s">
        <v>169</v>
      </c>
      <c r="B54" s="10">
        <v>1</v>
      </c>
      <c r="C54" s="10" t="s">
        <v>170</v>
      </c>
      <c r="D54" s="28" t="s">
        <v>46</v>
      </c>
      <c r="E54" s="28">
        <v>3</v>
      </c>
      <c r="F54" s="28">
        <v>2008</v>
      </c>
      <c r="G54" s="10" t="s">
        <v>58</v>
      </c>
      <c r="H54" s="198" t="s">
        <v>171</v>
      </c>
      <c r="I54" s="28" t="s">
        <v>86</v>
      </c>
      <c r="J54" s="200" t="s">
        <v>156</v>
      </c>
      <c r="K54" s="28">
        <v>62412</v>
      </c>
      <c r="L54" s="6">
        <v>668666</v>
      </c>
      <c r="M54" s="28" t="s">
        <v>172</v>
      </c>
      <c r="N54" s="198" t="s">
        <v>38</v>
      </c>
    </row>
    <row r="55" spans="1:14" ht="15" customHeight="1">
      <c r="A55" s="19" t="s">
        <v>169</v>
      </c>
      <c r="B55" s="10">
        <v>1</v>
      </c>
      <c r="C55" s="10" t="s">
        <v>170</v>
      </c>
      <c r="D55" s="28" t="s">
        <v>46</v>
      </c>
      <c r="E55" s="28">
        <v>3</v>
      </c>
      <c r="F55" s="28">
        <v>2007</v>
      </c>
      <c r="G55" s="10" t="s">
        <v>215</v>
      </c>
      <c r="H55" s="198" t="s">
        <v>171</v>
      </c>
      <c r="I55" s="28" t="s">
        <v>86</v>
      </c>
      <c r="J55" s="200" t="s">
        <v>156</v>
      </c>
      <c r="K55" s="28">
        <v>62412</v>
      </c>
      <c r="L55" s="6">
        <v>668666</v>
      </c>
      <c r="M55" s="28" t="s">
        <v>161</v>
      </c>
      <c r="N55" s="198" t="s">
        <v>38</v>
      </c>
    </row>
    <row r="56" spans="1:14" ht="15" customHeight="1">
      <c r="A56" s="19" t="s">
        <v>173</v>
      </c>
      <c r="B56" s="10">
        <v>3</v>
      </c>
      <c r="C56" s="10" t="s">
        <v>174</v>
      </c>
      <c r="D56" s="28" t="s">
        <v>110</v>
      </c>
      <c r="E56" s="28">
        <v>2</v>
      </c>
      <c r="F56" s="28">
        <v>2008</v>
      </c>
      <c r="G56" s="10" t="s">
        <v>58</v>
      </c>
      <c r="H56" s="198" t="s">
        <v>175</v>
      </c>
      <c r="I56" s="28" t="s">
        <v>86</v>
      </c>
      <c r="J56" s="200" t="s">
        <v>176</v>
      </c>
      <c r="K56" s="28">
        <v>62210</v>
      </c>
      <c r="L56" s="6">
        <v>660216</v>
      </c>
      <c r="M56" s="28" t="s">
        <v>99</v>
      </c>
      <c r="N56" s="198" t="s">
        <v>38</v>
      </c>
    </row>
    <row r="57" spans="1:15" ht="15" customHeight="1">
      <c r="A57" s="19" t="s">
        <v>173</v>
      </c>
      <c r="B57" s="97">
        <v>1</v>
      </c>
      <c r="C57" s="97" t="s">
        <v>174</v>
      </c>
      <c r="D57" s="204" t="s">
        <v>46</v>
      </c>
      <c r="E57" s="204">
        <v>2</v>
      </c>
      <c r="F57" s="204">
        <v>2007</v>
      </c>
      <c r="G57" s="10" t="s">
        <v>58</v>
      </c>
      <c r="H57" s="198" t="s">
        <v>175</v>
      </c>
      <c r="I57" s="28" t="s">
        <v>86</v>
      </c>
      <c r="J57" s="200" t="s">
        <v>176</v>
      </c>
      <c r="K57" s="28">
        <v>62210</v>
      </c>
      <c r="L57" s="6">
        <v>660216</v>
      </c>
      <c r="M57" s="204" t="s">
        <v>177</v>
      </c>
      <c r="N57" s="206"/>
      <c r="O57" s="176" t="s">
        <v>178</v>
      </c>
    </row>
    <row r="58" spans="1:14" ht="15" customHeight="1">
      <c r="A58" s="19" t="s">
        <v>179</v>
      </c>
      <c r="B58" s="10">
        <v>1</v>
      </c>
      <c r="C58" s="10" t="s">
        <v>463</v>
      </c>
      <c r="D58" s="28" t="s">
        <v>33</v>
      </c>
      <c r="E58" s="28">
        <v>3</v>
      </c>
      <c r="F58" s="28">
        <v>2007</v>
      </c>
      <c r="G58" s="10" t="s">
        <v>273</v>
      </c>
      <c r="H58" s="198" t="s">
        <v>180</v>
      </c>
      <c r="I58" s="28" t="s">
        <v>86</v>
      </c>
      <c r="J58" s="200" t="s">
        <v>181</v>
      </c>
      <c r="K58" s="28">
        <v>62518</v>
      </c>
      <c r="L58" s="6">
        <v>665254</v>
      </c>
      <c r="M58" s="28" t="s">
        <v>82</v>
      </c>
      <c r="N58" s="198" t="s">
        <v>38</v>
      </c>
    </row>
    <row r="59" spans="1:14" ht="15" customHeight="1">
      <c r="A59" s="19" t="s">
        <v>182</v>
      </c>
      <c r="B59" s="10">
        <v>5</v>
      </c>
      <c r="C59" s="10" t="s">
        <v>183</v>
      </c>
      <c r="D59" s="28" t="s">
        <v>33</v>
      </c>
      <c r="E59" s="28">
        <v>2</v>
      </c>
      <c r="F59" s="28">
        <v>2009</v>
      </c>
      <c r="G59" s="10" t="s">
        <v>215</v>
      </c>
      <c r="H59" s="198" t="s">
        <v>184</v>
      </c>
      <c r="I59" s="28" t="s">
        <v>86</v>
      </c>
      <c r="J59" s="200" t="s">
        <v>185</v>
      </c>
      <c r="K59" s="28">
        <v>62328</v>
      </c>
      <c r="L59" s="6">
        <v>691929</v>
      </c>
      <c r="M59" s="28" t="s">
        <v>186</v>
      </c>
      <c r="N59" s="198" t="s">
        <v>38</v>
      </c>
    </row>
    <row r="60" spans="1:14" ht="15" customHeight="1">
      <c r="A60" s="19" t="s">
        <v>187</v>
      </c>
      <c r="B60" s="10">
        <v>1</v>
      </c>
      <c r="C60" s="10" t="s">
        <v>188</v>
      </c>
      <c r="D60" s="28" t="s">
        <v>46</v>
      </c>
      <c r="E60" s="28">
        <v>2</v>
      </c>
      <c r="F60" s="28">
        <v>2008</v>
      </c>
      <c r="G60" s="10" t="s">
        <v>215</v>
      </c>
      <c r="H60" s="198" t="s">
        <v>189</v>
      </c>
      <c r="I60" s="28" t="s">
        <v>86</v>
      </c>
      <c r="J60" s="200" t="s">
        <v>176</v>
      </c>
      <c r="K60" s="28">
        <v>62216</v>
      </c>
      <c r="L60" s="6">
        <v>13252222029</v>
      </c>
      <c r="M60" s="28" t="s">
        <v>68</v>
      </c>
      <c r="N60" s="198" t="s">
        <v>38</v>
      </c>
    </row>
    <row r="61" spans="1:14" ht="15" customHeight="1">
      <c r="A61" s="19" t="s">
        <v>269</v>
      </c>
      <c r="B61" s="10">
        <v>1</v>
      </c>
      <c r="C61" s="10" t="s">
        <v>270</v>
      </c>
      <c r="D61" s="28" t="s">
        <v>33</v>
      </c>
      <c r="E61" s="28">
        <v>3</v>
      </c>
      <c r="F61" s="28">
        <v>2007</v>
      </c>
      <c r="G61" s="10" t="s">
        <v>273</v>
      </c>
      <c r="H61" s="198" t="s">
        <v>190</v>
      </c>
      <c r="I61" s="28" t="s">
        <v>86</v>
      </c>
      <c r="J61" s="200" t="s">
        <v>156</v>
      </c>
      <c r="K61" s="28">
        <v>62416</v>
      </c>
      <c r="L61" s="6">
        <v>645612</v>
      </c>
      <c r="M61" s="28" t="s">
        <v>82</v>
      </c>
      <c r="N61" s="198" t="s">
        <v>38</v>
      </c>
    </row>
    <row r="64" ht="15" customHeight="1">
      <c r="K64" s="176" t="s">
        <v>191</v>
      </c>
    </row>
    <row r="65" spans="11:12" ht="15" customHeight="1">
      <c r="K65" s="207">
        <v>40620</v>
      </c>
      <c r="L65" s="207"/>
    </row>
  </sheetData>
  <mergeCells count="2">
    <mergeCell ref="A1:N1"/>
    <mergeCell ref="K65:L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</dc:creator>
  <cp:keywords/>
  <dc:description/>
  <cp:lastModifiedBy>雨林木风</cp:lastModifiedBy>
  <cp:lastPrinted>2008-01-02T08:17:51Z</cp:lastPrinted>
  <dcterms:created xsi:type="dcterms:W3CDTF">2007-10-12T02:16:51Z</dcterms:created>
  <dcterms:modified xsi:type="dcterms:W3CDTF">2011-03-29T00:32:05Z</dcterms:modified>
  <cp:category/>
  <cp:version/>
  <cp:contentType/>
  <cp:contentStatus/>
</cp:coreProperties>
</file>